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6060" tabRatio="500"/>
  </bookViews>
  <sheets>
    <sheet name="Formatted" sheetId="8" r:id="rId1"/>
    <sheet name="Full" sheetId="7" r:id="rId2"/>
    <sheet name="Indexes" sheetId="9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" i="8" l="1"/>
  <c r="T1" i="8"/>
  <c r="Z1" i="8"/>
  <c r="AF1" i="8"/>
  <c r="AL1" i="8"/>
  <c r="AR1" i="8"/>
  <c r="AX1" i="8"/>
  <c r="BD1" i="8"/>
  <c r="BJ1" i="8"/>
  <c r="BP1" i="8"/>
  <c r="BV1" i="8"/>
  <c r="CB1" i="8"/>
  <c r="CH1" i="8"/>
  <c r="CN1" i="8"/>
  <c r="CT1" i="8"/>
  <c r="CZ1" i="8"/>
  <c r="DF1" i="8"/>
  <c r="DL1" i="8"/>
  <c r="DR1" i="8"/>
  <c r="H1" i="8"/>
  <c r="B1" i="8"/>
  <c r="A46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CA46" i="8"/>
  <c r="CB46" i="8"/>
  <c r="CC46" i="8"/>
  <c r="CD46" i="8"/>
  <c r="CE46" i="8"/>
  <c r="CF46" i="8"/>
  <c r="CG46" i="8"/>
  <c r="CH46" i="8"/>
  <c r="CI46" i="8"/>
  <c r="CJ46" i="8"/>
  <c r="CK46" i="8"/>
  <c r="CL46" i="8"/>
  <c r="CM46" i="8"/>
  <c r="CN46" i="8"/>
  <c r="CO46" i="8"/>
  <c r="CP46" i="8"/>
  <c r="CQ46" i="8"/>
  <c r="CR46" i="8"/>
  <c r="CS46" i="8"/>
  <c r="CT46" i="8"/>
  <c r="CU46" i="8"/>
  <c r="CV46" i="8"/>
  <c r="CW46" i="8"/>
  <c r="CX46" i="8"/>
  <c r="CY46" i="8"/>
  <c r="CZ46" i="8"/>
  <c r="DA46" i="8"/>
  <c r="DB46" i="8"/>
  <c r="DC46" i="8"/>
  <c r="DD46" i="8"/>
  <c r="DE46" i="8"/>
  <c r="DF46" i="8"/>
  <c r="DG46" i="8"/>
  <c r="DH46" i="8"/>
  <c r="DI46" i="8"/>
  <c r="DJ46" i="8"/>
  <c r="DK46" i="8"/>
  <c r="DL46" i="8"/>
  <c r="DM46" i="8"/>
  <c r="DN46" i="8"/>
  <c r="DO46" i="8"/>
  <c r="DP46" i="8"/>
  <c r="DQ46" i="8"/>
  <c r="DR46" i="8"/>
  <c r="DS46" i="8"/>
  <c r="DT46" i="8"/>
  <c r="DU46" i="8"/>
  <c r="DV46" i="8"/>
  <c r="DW46" i="8"/>
  <c r="A47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CA47" i="8"/>
  <c r="CB47" i="8"/>
  <c r="CC47" i="8"/>
  <c r="CD47" i="8"/>
  <c r="CE47" i="8"/>
  <c r="CF47" i="8"/>
  <c r="CG47" i="8"/>
  <c r="CH47" i="8"/>
  <c r="CI47" i="8"/>
  <c r="CJ47" i="8"/>
  <c r="CK47" i="8"/>
  <c r="CL47" i="8"/>
  <c r="CM47" i="8"/>
  <c r="CN47" i="8"/>
  <c r="CO47" i="8"/>
  <c r="CP47" i="8"/>
  <c r="CQ47" i="8"/>
  <c r="CR47" i="8"/>
  <c r="CS47" i="8"/>
  <c r="CT47" i="8"/>
  <c r="CU47" i="8"/>
  <c r="CV47" i="8"/>
  <c r="CW47" i="8"/>
  <c r="CX47" i="8"/>
  <c r="CY47" i="8"/>
  <c r="CZ47" i="8"/>
  <c r="DA47" i="8"/>
  <c r="DB47" i="8"/>
  <c r="DC47" i="8"/>
  <c r="DD47" i="8"/>
  <c r="DE47" i="8"/>
  <c r="DF47" i="8"/>
  <c r="DG47" i="8"/>
  <c r="DH47" i="8"/>
  <c r="DI47" i="8"/>
  <c r="DJ47" i="8"/>
  <c r="DK47" i="8"/>
  <c r="DL47" i="8"/>
  <c r="DM47" i="8"/>
  <c r="DN47" i="8"/>
  <c r="DO47" i="8"/>
  <c r="DP47" i="8"/>
  <c r="DQ47" i="8"/>
  <c r="DR47" i="8"/>
  <c r="DS47" i="8"/>
  <c r="DT47" i="8"/>
  <c r="DU47" i="8"/>
  <c r="DV47" i="8"/>
  <c r="DW47" i="8"/>
  <c r="A48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CA48" i="8"/>
  <c r="CB48" i="8"/>
  <c r="CC48" i="8"/>
  <c r="CD48" i="8"/>
  <c r="CE48" i="8"/>
  <c r="CF48" i="8"/>
  <c r="CG48" i="8"/>
  <c r="CH48" i="8"/>
  <c r="CI48" i="8"/>
  <c r="CJ48" i="8"/>
  <c r="CK48" i="8"/>
  <c r="CL48" i="8"/>
  <c r="CM48" i="8"/>
  <c r="CN48" i="8"/>
  <c r="CO48" i="8"/>
  <c r="CP48" i="8"/>
  <c r="CQ48" i="8"/>
  <c r="CR48" i="8"/>
  <c r="CS48" i="8"/>
  <c r="CT48" i="8"/>
  <c r="CU48" i="8"/>
  <c r="CV48" i="8"/>
  <c r="CW48" i="8"/>
  <c r="CX48" i="8"/>
  <c r="CY48" i="8"/>
  <c r="CZ48" i="8"/>
  <c r="DA48" i="8"/>
  <c r="DB48" i="8"/>
  <c r="DC48" i="8"/>
  <c r="DD48" i="8"/>
  <c r="DE48" i="8"/>
  <c r="DF48" i="8"/>
  <c r="DG48" i="8"/>
  <c r="DH48" i="8"/>
  <c r="DI48" i="8"/>
  <c r="DJ48" i="8"/>
  <c r="DK48" i="8"/>
  <c r="DL48" i="8"/>
  <c r="DM48" i="8"/>
  <c r="DN48" i="8"/>
  <c r="DO48" i="8"/>
  <c r="DP48" i="8"/>
  <c r="DQ48" i="8"/>
  <c r="DR48" i="8"/>
  <c r="DS48" i="8"/>
  <c r="DT48" i="8"/>
  <c r="DU48" i="8"/>
  <c r="DV48" i="8"/>
  <c r="DW48" i="8"/>
  <c r="A49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BZ49" i="8"/>
  <c r="CA49" i="8"/>
  <c r="CB49" i="8"/>
  <c r="CC49" i="8"/>
  <c r="CD49" i="8"/>
  <c r="CE49" i="8"/>
  <c r="CF49" i="8"/>
  <c r="CG49" i="8"/>
  <c r="CH49" i="8"/>
  <c r="CI49" i="8"/>
  <c r="CJ49" i="8"/>
  <c r="CK49" i="8"/>
  <c r="CL49" i="8"/>
  <c r="CM49" i="8"/>
  <c r="CN49" i="8"/>
  <c r="CO49" i="8"/>
  <c r="CP49" i="8"/>
  <c r="CQ49" i="8"/>
  <c r="CR49" i="8"/>
  <c r="CS49" i="8"/>
  <c r="CT49" i="8"/>
  <c r="CU49" i="8"/>
  <c r="CV49" i="8"/>
  <c r="CW49" i="8"/>
  <c r="CX49" i="8"/>
  <c r="CY49" i="8"/>
  <c r="CZ49" i="8"/>
  <c r="DA49" i="8"/>
  <c r="DB49" i="8"/>
  <c r="DC49" i="8"/>
  <c r="DD49" i="8"/>
  <c r="DE49" i="8"/>
  <c r="DF49" i="8"/>
  <c r="DG49" i="8"/>
  <c r="DH49" i="8"/>
  <c r="DI49" i="8"/>
  <c r="DJ49" i="8"/>
  <c r="DK49" i="8"/>
  <c r="DL49" i="8"/>
  <c r="DM49" i="8"/>
  <c r="DN49" i="8"/>
  <c r="DO49" i="8"/>
  <c r="DP49" i="8"/>
  <c r="DQ49" i="8"/>
  <c r="DR49" i="8"/>
  <c r="DS49" i="8"/>
  <c r="DT49" i="8"/>
  <c r="DU49" i="8"/>
  <c r="DV49" i="8"/>
  <c r="DW49" i="8"/>
  <c r="A50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CI50" i="8"/>
  <c r="CJ50" i="8"/>
  <c r="CK50" i="8"/>
  <c r="CL50" i="8"/>
  <c r="CM50" i="8"/>
  <c r="CN50" i="8"/>
  <c r="CO50" i="8"/>
  <c r="CP50" i="8"/>
  <c r="CQ50" i="8"/>
  <c r="CR50" i="8"/>
  <c r="CS50" i="8"/>
  <c r="CT50" i="8"/>
  <c r="CU50" i="8"/>
  <c r="CV50" i="8"/>
  <c r="CW50" i="8"/>
  <c r="CX50" i="8"/>
  <c r="CY50" i="8"/>
  <c r="CZ50" i="8"/>
  <c r="DA50" i="8"/>
  <c r="DB50" i="8"/>
  <c r="DC50" i="8"/>
  <c r="DD50" i="8"/>
  <c r="DE50" i="8"/>
  <c r="DF50" i="8"/>
  <c r="DG50" i="8"/>
  <c r="DH50" i="8"/>
  <c r="DI50" i="8"/>
  <c r="DJ50" i="8"/>
  <c r="DK50" i="8"/>
  <c r="DL50" i="8"/>
  <c r="DM50" i="8"/>
  <c r="DN50" i="8"/>
  <c r="DO50" i="8"/>
  <c r="DP50" i="8"/>
  <c r="DQ50" i="8"/>
  <c r="DR50" i="8"/>
  <c r="DS50" i="8"/>
  <c r="DT50" i="8"/>
  <c r="DU50" i="8"/>
  <c r="DV50" i="8"/>
  <c r="DW50" i="8"/>
  <c r="A51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CI51" i="8"/>
  <c r="CJ51" i="8"/>
  <c r="CK51" i="8"/>
  <c r="CL51" i="8"/>
  <c r="CM51" i="8"/>
  <c r="CN51" i="8"/>
  <c r="CO51" i="8"/>
  <c r="CP51" i="8"/>
  <c r="CQ51" i="8"/>
  <c r="CR51" i="8"/>
  <c r="CS51" i="8"/>
  <c r="CT51" i="8"/>
  <c r="CU51" i="8"/>
  <c r="CV51" i="8"/>
  <c r="CW51" i="8"/>
  <c r="CX51" i="8"/>
  <c r="CY51" i="8"/>
  <c r="CZ51" i="8"/>
  <c r="DA51" i="8"/>
  <c r="DB51" i="8"/>
  <c r="DC51" i="8"/>
  <c r="DD51" i="8"/>
  <c r="DE51" i="8"/>
  <c r="DF51" i="8"/>
  <c r="DG51" i="8"/>
  <c r="DH51" i="8"/>
  <c r="DI51" i="8"/>
  <c r="DJ51" i="8"/>
  <c r="DK51" i="8"/>
  <c r="DL51" i="8"/>
  <c r="DM51" i="8"/>
  <c r="DN51" i="8"/>
  <c r="DO51" i="8"/>
  <c r="DP51" i="8"/>
  <c r="DQ51" i="8"/>
  <c r="DR51" i="8"/>
  <c r="DS51" i="8"/>
  <c r="DT51" i="8"/>
  <c r="DU51" i="8"/>
  <c r="DV51" i="8"/>
  <c r="DW51" i="8"/>
  <c r="A52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BM52" i="8"/>
  <c r="BN52" i="8"/>
  <c r="BO52" i="8"/>
  <c r="BP52" i="8"/>
  <c r="BQ52" i="8"/>
  <c r="BR52" i="8"/>
  <c r="BS52" i="8"/>
  <c r="BT52" i="8"/>
  <c r="BU52" i="8"/>
  <c r="BV52" i="8"/>
  <c r="BW52" i="8"/>
  <c r="BX52" i="8"/>
  <c r="BY52" i="8"/>
  <c r="BZ52" i="8"/>
  <c r="CA52" i="8"/>
  <c r="CB52" i="8"/>
  <c r="CC52" i="8"/>
  <c r="CD52" i="8"/>
  <c r="CE52" i="8"/>
  <c r="CF52" i="8"/>
  <c r="CG52" i="8"/>
  <c r="CH52" i="8"/>
  <c r="CI52" i="8"/>
  <c r="CJ52" i="8"/>
  <c r="CK52" i="8"/>
  <c r="CL52" i="8"/>
  <c r="CM52" i="8"/>
  <c r="CN52" i="8"/>
  <c r="CO52" i="8"/>
  <c r="CP52" i="8"/>
  <c r="CQ52" i="8"/>
  <c r="CR52" i="8"/>
  <c r="CS52" i="8"/>
  <c r="CT52" i="8"/>
  <c r="CU52" i="8"/>
  <c r="CV52" i="8"/>
  <c r="CW52" i="8"/>
  <c r="CX52" i="8"/>
  <c r="CY52" i="8"/>
  <c r="CZ52" i="8"/>
  <c r="DA52" i="8"/>
  <c r="DB52" i="8"/>
  <c r="DC52" i="8"/>
  <c r="DD52" i="8"/>
  <c r="DE52" i="8"/>
  <c r="DF52" i="8"/>
  <c r="DG52" i="8"/>
  <c r="DH52" i="8"/>
  <c r="DI52" i="8"/>
  <c r="DJ52" i="8"/>
  <c r="DK52" i="8"/>
  <c r="DL52" i="8"/>
  <c r="DM52" i="8"/>
  <c r="DN52" i="8"/>
  <c r="DO52" i="8"/>
  <c r="DP52" i="8"/>
  <c r="DQ52" i="8"/>
  <c r="DR52" i="8"/>
  <c r="DS52" i="8"/>
  <c r="DT52" i="8"/>
  <c r="DU52" i="8"/>
  <c r="DV52" i="8"/>
  <c r="DW52" i="8"/>
  <c r="A53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L53" i="8"/>
  <c r="BM53" i="8"/>
  <c r="BN53" i="8"/>
  <c r="BO53" i="8"/>
  <c r="BP53" i="8"/>
  <c r="BQ53" i="8"/>
  <c r="BR53" i="8"/>
  <c r="BS53" i="8"/>
  <c r="BT53" i="8"/>
  <c r="BU53" i="8"/>
  <c r="BV53" i="8"/>
  <c r="BW53" i="8"/>
  <c r="BX53" i="8"/>
  <c r="BY53" i="8"/>
  <c r="BZ53" i="8"/>
  <c r="CA53" i="8"/>
  <c r="CB53" i="8"/>
  <c r="CC53" i="8"/>
  <c r="CD53" i="8"/>
  <c r="CE53" i="8"/>
  <c r="CF53" i="8"/>
  <c r="CG53" i="8"/>
  <c r="CH53" i="8"/>
  <c r="CI53" i="8"/>
  <c r="CJ53" i="8"/>
  <c r="CK53" i="8"/>
  <c r="CL53" i="8"/>
  <c r="CM53" i="8"/>
  <c r="CN53" i="8"/>
  <c r="CO53" i="8"/>
  <c r="CP53" i="8"/>
  <c r="CQ53" i="8"/>
  <c r="CR53" i="8"/>
  <c r="CS53" i="8"/>
  <c r="CT53" i="8"/>
  <c r="CU53" i="8"/>
  <c r="CV53" i="8"/>
  <c r="CW53" i="8"/>
  <c r="CX53" i="8"/>
  <c r="CY53" i="8"/>
  <c r="CZ53" i="8"/>
  <c r="DA53" i="8"/>
  <c r="DB53" i="8"/>
  <c r="DC53" i="8"/>
  <c r="DD53" i="8"/>
  <c r="DE53" i="8"/>
  <c r="DF53" i="8"/>
  <c r="DG53" i="8"/>
  <c r="DH53" i="8"/>
  <c r="DI53" i="8"/>
  <c r="DJ53" i="8"/>
  <c r="DK53" i="8"/>
  <c r="DL53" i="8"/>
  <c r="DM53" i="8"/>
  <c r="DN53" i="8"/>
  <c r="DO53" i="8"/>
  <c r="DP53" i="8"/>
  <c r="DQ53" i="8"/>
  <c r="DR53" i="8"/>
  <c r="DS53" i="8"/>
  <c r="DT53" i="8"/>
  <c r="DU53" i="8"/>
  <c r="DV53" i="8"/>
  <c r="DW53" i="8"/>
  <c r="A54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CI54" i="8"/>
  <c r="CJ54" i="8"/>
  <c r="CK54" i="8"/>
  <c r="CL54" i="8"/>
  <c r="CM54" i="8"/>
  <c r="CN54" i="8"/>
  <c r="CO54" i="8"/>
  <c r="CP54" i="8"/>
  <c r="CQ54" i="8"/>
  <c r="CR54" i="8"/>
  <c r="CS54" i="8"/>
  <c r="CT54" i="8"/>
  <c r="CU54" i="8"/>
  <c r="CV54" i="8"/>
  <c r="CW54" i="8"/>
  <c r="CX54" i="8"/>
  <c r="CY54" i="8"/>
  <c r="CZ54" i="8"/>
  <c r="DA54" i="8"/>
  <c r="DB54" i="8"/>
  <c r="DC54" i="8"/>
  <c r="DD54" i="8"/>
  <c r="DE54" i="8"/>
  <c r="DF54" i="8"/>
  <c r="DG54" i="8"/>
  <c r="DH54" i="8"/>
  <c r="DI54" i="8"/>
  <c r="DJ54" i="8"/>
  <c r="DK54" i="8"/>
  <c r="DL54" i="8"/>
  <c r="DM54" i="8"/>
  <c r="DN54" i="8"/>
  <c r="DO54" i="8"/>
  <c r="DP54" i="8"/>
  <c r="DQ54" i="8"/>
  <c r="DR54" i="8"/>
  <c r="DS54" i="8"/>
  <c r="DT54" i="8"/>
  <c r="DU54" i="8"/>
  <c r="DV54" i="8"/>
  <c r="DW54" i="8"/>
  <c r="A55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L55" i="8"/>
  <c r="BM55" i="8"/>
  <c r="BN55" i="8"/>
  <c r="BO55" i="8"/>
  <c r="BP55" i="8"/>
  <c r="BQ55" i="8"/>
  <c r="BR55" i="8"/>
  <c r="BS55" i="8"/>
  <c r="BT55" i="8"/>
  <c r="BU55" i="8"/>
  <c r="BV55" i="8"/>
  <c r="BW55" i="8"/>
  <c r="BX55" i="8"/>
  <c r="BY55" i="8"/>
  <c r="BZ55" i="8"/>
  <c r="CA55" i="8"/>
  <c r="CB55" i="8"/>
  <c r="CC55" i="8"/>
  <c r="CD55" i="8"/>
  <c r="CE55" i="8"/>
  <c r="CF55" i="8"/>
  <c r="CG55" i="8"/>
  <c r="CH55" i="8"/>
  <c r="CI55" i="8"/>
  <c r="CJ55" i="8"/>
  <c r="CK55" i="8"/>
  <c r="CL55" i="8"/>
  <c r="CM55" i="8"/>
  <c r="CN55" i="8"/>
  <c r="CO55" i="8"/>
  <c r="CP55" i="8"/>
  <c r="CQ55" i="8"/>
  <c r="CR55" i="8"/>
  <c r="CS55" i="8"/>
  <c r="CT55" i="8"/>
  <c r="CU55" i="8"/>
  <c r="CV55" i="8"/>
  <c r="CW55" i="8"/>
  <c r="CX55" i="8"/>
  <c r="CY55" i="8"/>
  <c r="CZ55" i="8"/>
  <c r="DA55" i="8"/>
  <c r="DB55" i="8"/>
  <c r="DC55" i="8"/>
  <c r="DD55" i="8"/>
  <c r="DE55" i="8"/>
  <c r="DF55" i="8"/>
  <c r="DG55" i="8"/>
  <c r="DH55" i="8"/>
  <c r="DI55" i="8"/>
  <c r="DJ55" i="8"/>
  <c r="DK55" i="8"/>
  <c r="DL55" i="8"/>
  <c r="DM55" i="8"/>
  <c r="DN55" i="8"/>
  <c r="DO55" i="8"/>
  <c r="DP55" i="8"/>
  <c r="DQ55" i="8"/>
  <c r="DR55" i="8"/>
  <c r="DS55" i="8"/>
  <c r="DT55" i="8"/>
  <c r="DU55" i="8"/>
  <c r="DV55" i="8"/>
  <c r="DW55" i="8"/>
  <c r="A56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BG56" i="8"/>
  <c r="BH56" i="8"/>
  <c r="BI56" i="8"/>
  <c r="BJ56" i="8"/>
  <c r="BK56" i="8"/>
  <c r="BL56" i="8"/>
  <c r="BM56" i="8"/>
  <c r="BN56" i="8"/>
  <c r="BO56" i="8"/>
  <c r="BP56" i="8"/>
  <c r="BQ56" i="8"/>
  <c r="BR56" i="8"/>
  <c r="BS56" i="8"/>
  <c r="BT56" i="8"/>
  <c r="BU56" i="8"/>
  <c r="BV56" i="8"/>
  <c r="BW56" i="8"/>
  <c r="BX56" i="8"/>
  <c r="BY56" i="8"/>
  <c r="BZ56" i="8"/>
  <c r="CA56" i="8"/>
  <c r="CB56" i="8"/>
  <c r="CC56" i="8"/>
  <c r="CD56" i="8"/>
  <c r="CE56" i="8"/>
  <c r="CF56" i="8"/>
  <c r="CG56" i="8"/>
  <c r="CH56" i="8"/>
  <c r="CI56" i="8"/>
  <c r="CJ56" i="8"/>
  <c r="CK56" i="8"/>
  <c r="CL56" i="8"/>
  <c r="CM56" i="8"/>
  <c r="CN56" i="8"/>
  <c r="CO56" i="8"/>
  <c r="CP56" i="8"/>
  <c r="CQ56" i="8"/>
  <c r="CR56" i="8"/>
  <c r="CS56" i="8"/>
  <c r="CT56" i="8"/>
  <c r="CU56" i="8"/>
  <c r="CV56" i="8"/>
  <c r="CW56" i="8"/>
  <c r="CX56" i="8"/>
  <c r="CY56" i="8"/>
  <c r="CZ56" i="8"/>
  <c r="DA56" i="8"/>
  <c r="DB56" i="8"/>
  <c r="DC56" i="8"/>
  <c r="DD56" i="8"/>
  <c r="DE56" i="8"/>
  <c r="DF56" i="8"/>
  <c r="DG56" i="8"/>
  <c r="DH56" i="8"/>
  <c r="DI56" i="8"/>
  <c r="DJ56" i="8"/>
  <c r="DK56" i="8"/>
  <c r="DL56" i="8"/>
  <c r="DM56" i="8"/>
  <c r="DN56" i="8"/>
  <c r="DO56" i="8"/>
  <c r="DP56" i="8"/>
  <c r="DQ56" i="8"/>
  <c r="DR56" i="8"/>
  <c r="DS56" i="8"/>
  <c r="DT56" i="8"/>
  <c r="DU56" i="8"/>
  <c r="DV56" i="8"/>
  <c r="DW56" i="8"/>
  <c r="A57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L57" i="8"/>
  <c r="BM57" i="8"/>
  <c r="BN57" i="8"/>
  <c r="BO57" i="8"/>
  <c r="BP57" i="8"/>
  <c r="BQ57" i="8"/>
  <c r="BR57" i="8"/>
  <c r="BS57" i="8"/>
  <c r="BT57" i="8"/>
  <c r="BU57" i="8"/>
  <c r="BV57" i="8"/>
  <c r="BW57" i="8"/>
  <c r="BX57" i="8"/>
  <c r="BY57" i="8"/>
  <c r="BZ57" i="8"/>
  <c r="CA57" i="8"/>
  <c r="CB57" i="8"/>
  <c r="CC57" i="8"/>
  <c r="CD57" i="8"/>
  <c r="CE57" i="8"/>
  <c r="CF57" i="8"/>
  <c r="CG57" i="8"/>
  <c r="CH57" i="8"/>
  <c r="CI57" i="8"/>
  <c r="CJ57" i="8"/>
  <c r="CK57" i="8"/>
  <c r="CL57" i="8"/>
  <c r="CM57" i="8"/>
  <c r="CN57" i="8"/>
  <c r="CO57" i="8"/>
  <c r="CP57" i="8"/>
  <c r="CQ57" i="8"/>
  <c r="CR57" i="8"/>
  <c r="CS57" i="8"/>
  <c r="CT57" i="8"/>
  <c r="CU57" i="8"/>
  <c r="CV57" i="8"/>
  <c r="CW57" i="8"/>
  <c r="CX57" i="8"/>
  <c r="CY57" i="8"/>
  <c r="CZ57" i="8"/>
  <c r="DA57" i="8"/>
  <c r="DB57" i="8"/>
  <c r="DC57" i="8"/>
  <c r="DD57" i="8"/>
  <c r="DE57" i="8"/>
  <c r="DF57" i="8"/>
  <c r="DG57" i="8"/>
  <c r="DH57" i="8"/>
  <c r="DI57" i="8"/>
  <c r="DJ57" i="8"/>
  <c r="DK57" i="8"/>
  <c r="DL57" i="8"/>
  <c r="DM57" i="8"/>
  <c r="DN57" i="8"/>
  <c r="DO57" i="8"/>
  <c r="DP57" i="8"/>
  <c r="DQ57" i="8"/>
  <c r="DR57" i="8"/>
  <c r="DS57" i="8"/>
  <c r="DT57" i="8"/>
  <c r="DU57" i="8"/>
  <c r="DV57" i="8"/>
  <c r="DW57" i="8"/>
  <c r="A58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AH58" i="8"/>
  <c r="AI58" i="8"/>
  <c r="AJ58" i="8"/>
  <c r="AK58" i="8"/>
  <c r="AL58" i="8"/>
  <c r="AM58" i="8"/>
  <c r="AN58" i="8"/>
  <c r="AO58" i="8"/>
  <c r="AP58" i="8"/>
  <c r="AQ58" i="8"/>
  <c r="AR58" i="8"/>
  <c r="AS58" i="8"/>
  <c r="AT58" i="8"/>
  <c r="AU58" i="8"/>
  <c r="AV58" i="8"/>
  <c r="AW58" i="8"/>
  <c r="AX58" i="8"/>
  <c r="AY58" i="8"/>
  <c r="AZ58" i="8"/>
  <c r="BA58" i="8"/>
  <c r="BB58" i="8"/>
  <c r="BC58" i="8"/>
  <c r="BD58" i="8"/>
  <c r="BE58" i="8"/>
  <c r="BF58" i="8"/>
  <c r="BG58" i="8"/>
  <c r="BH58" i="8"/>
  <c r="BI58" i="8"/>
  <c r="BJ58" i="8"/>
  <c r="BK58" i="8"/>
  <c r="BL58" i="8"/>
  <c r="BM58" i="8"/>
  <c r="BN58" i="8"/>
  <c r="BO58" i="8"/>
  <c r="BP58" i="8"/>
  <c r="BQ58" i="8"/>
  <c r="BR58" i="8"/>
  <c r="BS58" i="8"/>
  <c r="BT58" i="8"/>
  <c r="BU58" i="8"/>
  <c r="BV58" i="8"/>
  <c r="BW58" i="8"/>
  <c r="BX58" i="8"/>
  <c r="BY58" i="8"/>
  <c r="BZ58" i="8"/>
  <c r="CA58" i="8"/>
  <c r="CB58" i="8"/>
  <c r="CC58" i="8"/>
  <c r="CD58" i="8"/>
  <c r="CE58" i="8"/>
  <c r="CF58" i="8"/>
  <c r="CG58" i="8"/>
  <c r="CH58" i="8"/>
  <c r="CI58" i="8"/>
  <c r="CJ58" i="8"/>
  <c r="CK58" i="8"/>
  <c r="CL58" i="8"/>
  <c r="CM58" i="8"/>
  <c r="CN58" i="8"/>
  <c r="CO58" i="8"/>
  <c r="CP58" i="8"/>
  <c r="CQ58" i="8"/>
  <c r="CR58" i="8"/>
  <c r="CS58" i="8"/>
  <c r="CT58" i="8"/>
  <c r="CU58" i="8"/>
  <c r="CV58" i="8"/>
  <c r="CW58" i="8"/>
  <c r="CX58" i="8"/>
  <c r="CY58" i="8"/>
  <c r="CZ58" i="8"/>
  <c r="DA58" i="8"/>
  <c r="DB58" i="8"/>
  <c r="DC58" i="8"/>
  <c r="DD58" i="8"/>
  <c r="DE58" i="8"/>
  <c r="DF58" i="8"/>
  <c r="DG58" i="8"/>
  <c r="DH58" i="8"/>
  <c r="DI58" i="8"/>
  <c r="DJ58" i="8"/>
  <c r="DK58" i="8"/>
  <c r="DL58" i="8"/>
  <c r="DM58" i="8"/>
  <c r="DN58" i="8"/>
  <c r="DO58" i="8"/>
  <c r="DP58" i="8"/>
  <c r="DQ58" i="8"/>
  <c r="DR58" i="8"/>
  <c r="DS58" i="8"/>
  <c r="DT58" i="8"/>
  <c r="DU58" i="8"/>
  <c r="DV58" i="8"/>
  <c r="DW58" i="8"/>
  <c r="A59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AP59" i="8"/>
  <c r="AQ59" i="8"/>
  <c r="AR59" i="8"/>
  <c r="AS59" i="8"/>
  <c r="AT59" i="8"/>
  <c r="AU59" i="8"/>
  <c r="AV59" i="8"/>
  <c r="AW59" i="8"/>
  <c r="AX59" i="8"/>
  <c r="AY59" i="8"/>
  <c r="AZ59" i="8"/>
  <c r="BA59" i="8"/>
  <c r="BB59" i="8"/>
  <c r="BC59" i="8"/>
  <c r="BD59" i="8"/>
  <c r="BE59" i="8"/>
  <c r="BF59" i="8"/>
  <c r="BG59" i="8"/>
  <c r="BH59" i="8"/>
  <c r="BI59" i="8"/>
  <c r="BJ59" i="8"/>
  <c r="BK59" i="8"/>
  <c r="BL59" i="8"/>
  <c r="BM59" i="8"/>
  <c r="BN59" i="8"/>
  <c r="BO59" i="8"/>
  <c r="BP59" i="8"/>
  <c r="BQ59" i="8"/>
  <c r="BR59" i="8"/>
  <c r="BS59" i="8"/>
  <c r="BT59" i="8"/>
  <c r="BU59" i="8"/>
  <c r="BV59" i="8"/>
  <c r="BW59" i="8"/>
  <c r="BX59" i="8"/>
  <c r="BY59" i="8"/>
  <c r="BZ59" i="8"/>
  <c r="CA59" i="8"/>
  <c r="CB59" i="8"/>
  <c r="CC59" i="8"/>
  <c r="CD59" i="8"/>
  <c r="CE59" i="8"/>
  <c r="CF59" i="8"/>
  <c r="CG59" i="8"/>
  <c r="CH59" i="8"/>
  <c r="CI59" i="8"/>
  <c r="CJ59" i="8"/>
  <c r="CK59" i="8"/>
  <c r="CL59" i="8"/>
  <c r="CM59" i="8"/>
  <c r="CN59" i="8"/>
  <c r="CO59" i="8"/>
  <c r="CP59" i="8"/>
  <c r="CQ59" i="8"/>
  <c r="CR59" i="8"/>
  <c r="CS59" i="8"/>
  <c r="CT59" i="8"/>
  <c r="CU59" i="8"/>
  <c r="CV59" i="8"/>
  <c r="CW59" i="8"/>
  <c r="CX59" i="8"/>
  <c r="CY59" i="8"/>
  <c r="CZ59" i="8"/>
  <c r="DA59" i="8"/>
  <c r="DB59" i="8"/>
  <c r="DC59" i="8"/>
  <c r="DD59" i="8"/>
  <c r="DE59" i="8"/>
  <c r="DF59" i="8"/>
  <c r="DG59" i="8"/>
  <c r="DH59" i="8"/>
  <c r="DI59" i="8"/>
  <c r="DJ59" i="8"/>
  <c r="DK59" i="8"/>
  <c r="DL59" i="8"/>
  <c r="DM59" i="8"/>
  <c r="DN59" i="8"/>
  <c r="DO59" i="8"/>
  <c r="DP59" i="8"/>
  <c r="DQ59" i="8"/>
  <c r="DR59" i="8"/>
  <c r="DS59" i="8"/>
  <c r="DT59" i="8"/>
  <c r="DU59" i="8"/>
  <c r="DV59" i="8"/>
  <c r="DW59" i="8"/>
  <c r="A60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N60" i="8"/>
  <c r="AO60" i="8"/>
  <c r="AP60" i="8"/>
  <c r="AQ60" i="8"/>
  <c r="AR60" i="8"/>
  <c r="AS60" i="8"/>
  <c r="AT60" i="8"/>
  <c r="AU60" i="8"/>
  <c r="AV60" i="8"/>
  <c r="AW60" i="8"/>
  <c r="AX60" i="8"/>
  <c r="AY60" i="8"/>
  <c r="AZ60" i="8"/>
  <c r="BA60" i="8"/>
  <c r="BB60" i="8"/>
  <c r="BC60" i="8"/>
  <c r="BD60" i="8"/>
  <c r="BE60" i="8"/>
  <c r="BF60" i="8"/>
  <c r="BG60" i="8"/>
  <c r="BH60" i="8"/>
  <c r="BI60" i="8"/>
  <c r="BJ60" i="8"/>
  <c r="BK60" i="8"/>
  <c r="BL60" i="8"/>
  <c r="BM60" i="8"/>
  <c r="BN60" i="8"/>
  <c r="BO60" i="8"/>
  <c r="BP60" i="8"/>
  <c r="BQ60" i="8"/>
  <c r="BR60" i="8"/>
  <c r="BS60" i="8"/>
  <c r="BT60" i="8"/>
  <c r="BU60" i="8"/>
  <c r="BV60" i="8"/>
  <c r="BW60" i="8"/>
  <c r="BX60" i="8"/>
  <c r="BY60" i="8"/>
  <c r="BZ60" i="8"/>
  <c r="CA60" i="8"/>
  <c r="CB60" i="8"/>
  <c r="CC60" i="8"/>
  <c r="CD60" i="8"/>
  <c r="CE60" i="8"/>
  <c r="CF60" i="8"/>
  <c r="CG60" i="8"/>
  <c r="CH60" i="8"/>
  <c r="CI60" i="8"/>
  <c r="CJ60" i="8"/>
  <c r="CK60" i="8"/>
  <c r="CL60" i="8"/>
  <c r="CM60" i="8"/>
  <c r="CN60" i="8"/>
  <c r="CO60" i="8"/>
  <c r="CP60" i="8"/>
  <c r="CQ60" i="8"/>
  <c r="CR60" i="8"/>
  <c r="CS60" i="8"/>
  <c r="CT60" i="8"/>
  <c r="CU60" i="8"/>
  <c r="CV60" i="8"/>
  <c r="CW60" i="8"/>
  <c r="CX60" i="8"/>
  <c r="CY60" i="8"/>
  <c r="CZ60" i="8"/>
  <c r="DA60" i="8"/>
  <c r="DB60" i="8"/>
  <c r="DC60" i="8"/>
  <c r="DD60" i="8"/>
  <c r="DE60" i="8"/>
  <c r="DF60" i="8"/>
  <c r="DG60" i="8"/>
  <c r="DH60" i="8"/>
  <c r="DI60" i="8"/>
  <c r="DJ60" i="8"/>
  <c r="DK60" i="8"/>
  <c r="DL60" i="8"/>
  <c r="DM60" i="8"/>
  <c r="DN60" i="8"/>
  <c r="DO60" i="8"/>
  <c r="DP60" i="8"/>
  <c r="DQ60" i="8"/>
  <c r="DR60" i="8"/>
  <c r="DS60" i="8"/>
  <c r="DT60" i="8"/>
  <c r="DU60" i="8"/>
  <c r="DV60" i="8"/>
  <c r="DW60" i="8"/>
  <c r="A61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AP61" i="8"/>
  <c r="AQ61" i="8"/>
  <c r="AR61" i="8"/>
  <c r="AS61" i="8"/>
  <c r="AT61" i="8"/>
  <c r="AU61" i="8"/>
  <c r="AV61" i="8"/>
  <c r="AW61" i="8"/>
  <c r="AX61" i="8"/>
  <c r="AY61" i="8"/>
  <c r="AZ61" i="8"/>
  <c r="BA61" i="8"/>
  <c r="BB61" i="8"/>
  <c r="BC61" i="8"/>
  <c r="BD61" i="8"/>
  <c r="BE61" i="8"/>
  <c r="BF61" i="8"/>
  <c r="BG61" i="8"/>
  <c r="BH61" i="8"/>
  <c r="BI61" i="8"/>
  <c r="BJ61" i="8"/>
  <c r="BK61" i="8"/>
  <c r="BL61" i="8"/>
  <c r="BM61" i="8"/>
  <c r="BN61" i="8"/>
  <c r="BO61" i="8"/>
  <c r="BP61" i="8"/>
  <c r="BQ61" i="8"/>
  <c r="BR61" i="8"/>
  <c r="BS61" i="8"/>
  <c r="BT61" i="8"/>
  <c r="BU61" i="8"/>
  <c r="BV61" i="8"/>
  <c r="BW61" i="8"/>
  <c r="BX61" i="8"/>
  <c r="BY61" i="8"/>
  <c r="BZ61" i="8"/>
  <c r="CA61" i="8"/>
  <c r="CB61" i="8"/>
  <c r="CC61" i="8"/>
  <c r="CD61" i="8"/>
  <c r="CE61" i="8"/>
  <c r="CF61" i="8"/>
  <c r="CG61" i="8"/>
  <c r="CH61" i="8"/>
  <c r="CI61" i="8"/>
  <c r="CJ61" i="8"/>
  <c r="CK61" i="8"/>
  <c r="CL61" i="8"/>
  <c r="CM61" i="8"/>
  <c r="CN61" i="8"/>
  <c r="CO61" i="8"/>
  <c r="CP61" i="8"/>
  <c r="CQ61" i="8"/>
  <c r="CR61" i="8"/>
  <c r="CS61" i="8"/>
  <c r="CT61" i="8"/>
  <c r="CU61" i="8"/>
  <c r="CV61" i="8"/>
  <c r="CW61" i="8"/>
  <c r="CX61" i="8"/>
  <c r="CY61" i="8"/>
  <c r="CZ61" i="8"/>
  <c r="DA61" i="8"/>
  <c r="DB61" i="8"/>
  <c r="DC61" i="8"/>
  <c r="DD61" i="8"/>
  <c r="DE61" i="8"/>
  <c r="DF61" i="8"/>
  <c r="DG61" i="8"/>
  <c r="DH61" i="8"/>
  <c r="DI61" i="8"/>
  <c r="DJ61" i="8"/>
  <c r="DK61" i="8"/>
  <c r="DL61" i="8"/>
  <c r="DM61" i="8"/>
  <c r="DN61" i="8"/>
  <c r="DO61" i="8"/>
  <c r="DP61" i="8"/>
  <c r="DQ61" i="8"/>
  <c r="DR61" i="8"/>
  <c r="DS61" i="8"/>
  <c r="DT61" i="8"/>
  <c r="DU61" i="8"/>
  <c r="DV61" i="8"/>
  <c r="DW61" i="8"/>
  <c r="A62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W62" i="8"/>
  <c r="AX62" i="8"/>
  <c r="AY62" i="8"/>
  <c r="AZ62" i="8"/>
  <c r="BA62" i="8"/>
  <c r="BB62" i="8"/>
  <c r="BC62" i="8"/>
  <c r="BD62" i="8"/>
  <c r="BE62" i="8"/>
  <c r="BF62" i="8"/>
  <c r="BG62" i="8"/>
  <c r="BH62" i="8"/>
  <c r="BI62" i="8"/>
  <c r="BJ62" i="8"/>
  <c r="BK62" i="8"/>
  <c r="BL62" i="8"/>
  <c r="BM62" i="8"/>
  <c r="BN62" i="8"/>
  <c r="BO62" i="8"/>
  <c r="BP62" i="8"/>
  <c r="BQ62" i="8"/>
  <c r="BR62" i="8"/>
  <c r="BS62" i="8"/>
  <c r="BT62" i="8"/>
  <c r="BU62" i="8"/>
  <c r="BV62" i="8"/>
  <c r="BW62" i="8"/>
  <c r="BX62" i="8"/>
  <c r="BY62" i="8"/>
  <c r="BZ62" i="8"/>
  <c r="CA62" i="8"/>
  <c r="CB62" i="8"/>
  <c r="CC62" i="8"/>
  <c r="CD62" i="8"/>
  <c r="CE62" i="8"/>
  <c r="CF62" i="8"/>
  <c r="CG62" i="8"/>
  <c r="CH62" i="8"/>
  <c r="CI62" i="8"/>
  <c r="CJ62" i="8"/>
  <c r="CK62" i="8"/>
  <c r="CL62" i="8"/>
  <c r="CM62" i="8"/>
  <c r="CN62" i="8"/>
  <c r="CO62" i="8"/>
  <c r="CP62" i="8"/>
  <c r="CQ62" i="8"/>
  <c r="CR62" i="8"/>
  <c r="CS62" i="8"/>
  <c r="CT62" i="8"/>
  <c r="CU62" i="8"/>
  <c r="CV62" i="8"/>
  <c r="CW62" i="8"/>
  <c r="CX62" i="8"/>
  <c r="CY62" i="8"/>
  <c r="CZ62" i="8"/>
  <c r="DA62" i="8"/>
  <c r="DB62" i="8"/>
  <c r="DC62" i="8"/>
  <c r="DD62" i="8"/>
  <c r="DE62" i="8"/>
  <c r="DF62" i="8"/>
  <c r="DG62" i="8"/>
  <c r="DH62" i="8"/>
  <c r="DI62" i="8"/>
  <c r="DJ62" i="8"/>
  <c r="DK62" i="8"/>
  <c r="DL62" i="8"/>
  <c r="DM62" i="8"/>
  <c r="DN62" i="8"/>
  <c r="DO62" i="8"/>
  <c r="DP62" i="8"/>
  <c r="DQ62" i="8"/>
  <c r="DR62" i="8"/>
  <c r="DS62" i="8"/>
  <c r="DT62" i="8"/>
  <c r="DU62" i="8"/>
  <c r="DV62" i="8"/>
  <c r="DW62" i="8"/>
  <c r="A63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AP63" i="8"/>
  <c r="AQ63" i="8"/>
  <c r="AR63" i="8"/>
  <c r="AS63" i="8"/>
  <c r="AT63" i="8"/>
  <c r="AU63" i="8"/>
  <c r="AV63" i="8"/>
  <c r="AW63" i="8"/>
  <c r="AX63" i="8"/>
  <c r="AY63" i="8"/>
  <c r="AZ63" i="8"/>
  <c r="BA63" i="8"/>
  <c r="BB63" i="8"/>
  <c r="BC63" i="8"/>
  <c r="BD63" i="8"/>
  <c r="BE63" i="8"/>
  <c r="BF63" i="8"/>
  <c r="BG63" i="8"/>
  <c r="BH63" i="8"/>
  <c r="BI63" i="8"/>
  <c r="BJ63" i="8"/>
  <c r="BK63" i="8"/>
  <c r="BL63" i="8"/>
  <c r="BM63" i="8"/>
  <c r="BN63" i="8"/>
  <c r="BO63" i="8"/>
  <c r="BP63" i="8"/>
  <c r="BQ63" i="8"/>
  <c r="BR63" i="8"/>
  <c r="BS63" i="8"/>
  <c r="BT63" i="8"/>
  <c r="BU63" i="8"/>
  <c r="BV63" i="8"/>
  <c r="BW63" i="8"/>
  <c r="BX63" i="8"/>
  <c r="BY63" i="8"/>
  <c r="BZ63" i="8"/>
  <c r="CA63" i="8"/>
  <c r="CB63" i="8"/>
  <c r="CC63" i="8"/>
  <c r="CD63" i="8"/>
  <c r="CE63" i="8"/>
  <c r="CF63" i="8"/>
  <c r="CG63" i="8"/>
  <c r="CH63" i="8"/>
  <c r="CI63" i="8"/>
  <c r="CJ63" i="8"/>
  <c r="CK63" i="8"/>
  <c r="CL63" i="8"/>
  <c r="CM63" i="8"/>
  <c r="CN63" i="8"/>
  <c r="CO63" i="8"/>
  <c r="CP63" i="8"/>
  <c r="CQ63" i="8"/>
  <c r="CR63" i="8"/>
  <c r="CS63" i="8"/>
  <c r="CT63" i="8"/>
  <c r="CU63" i="8"/>
  <c r="CV63" i="8"/>
  <c r="CW63" i="8"/>
  <c r="CX63" i="8"/>
  <c r="CY63" i="8"/>
  <c r="CZ63" i="8"/>
  <c r="DA63" i="8"/>
  <c r="DB63" i="8"/>
  <c r="DC63" i="8"/>
  <c r="DD63" i="8"/>
  <c r="DE63" i="8"/>
  <c r="DF63" i="8"/>
  <c r="DG63" i="8"/>
  <c r="DH63" i="8"/>
  <c r="DI63" i="8"/>
  <c r="DJ63" i="8"/>
  <c r="DK63" i="8"/>
  <c r="DL63" i="8"/>
  <c r="DM63" i="8"/>
  <c r="DN63" i="8"/>
  <c r="DO63" i="8"/>
  <c r="DP63" i="8"/>
  <c r="DQ63" i="8"/>
  <c r="DR63" i="8"/>
  <c r="DS63" i="8"/>
  <c r="DT63" i="8"/>
  <c r="DU63" i="8"/>
  <c r="DV63" i="8"/>
  <c r="DW63" i="8"/>
  <c r="A64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AP64" i="8"/>
  <c r="AQ64" i="8"/>
  <c r="AR64" i="8"/>
  <c r="AS64" i="8"/>
  <c r="AT64" i="8"/>
  <c r="AU64" i="8"/>
  <c r="AV64" i="8"/>
  <c r="AW64" i="8"/>
  <c r="AX64" i="8"/>
  <c r="AY64" i="8"/>
  <c r="AZ64" i="8"/>
  <c r="BA64" i="8"/>
  <c r="BB64" i="8"/>
  <c r="BC64" i="8"/>
  <c r="BD64" i="8"/>
  <c r="BE64" i="8"/>
  <c r="BF64" i="8"/>
  <c r="BG64" i="8"/>
  <c r="BH64" i="8"/>
  <c r="BI64" i="8"/>
  <c r="BJ64" i="8"/>
  <c r="BK64" i="8"/>
  <c r="BL64" i="8"/>
  <c r="BM64" i="8"/>
  <c r="BN64" i="8"/>
  <c r="BO64" i="8"/>
  <c r="BP64" i="8"/>
  <c r="BQ64" i="8"/>
  <c r="BR64" i="8"/>
  <c r="BS64" i="8"/>
  <c r="BT64" i="8"/>
  <c r="BU64" i="8"/>
  <c r="BV64" i="8"/>
  <c r="BW64" i="8"/>
  <c r="BX64" i="8"/>
  <c r="BY64" i="8"/>
  <c r="BZ64" i="8"/>
  <c r="CA64" i="8"/>
  <c r="CB64" i="8"/>
  <c r="CC64" i="8"/>
  <c r="CD64" i="8"/>
  <c r="CE64" i="8"/>
  <c r="CF64" i="8"/>
  <c r="CG64" i="8"/>
  <c r="CH64" i="8"/>
  <c r="CI64" i="8"/>
  <c r="CJ64" i="8"/>
  <c r="CK64" i="8"/>
  <c r="CL64" i="8"/>
  <c r="CM64" i="8"/>
  <c r="CN64" i="8"/>
  <c r="CO64" i="8"/>
  <c r="CP64" i="8"/>
  <c r="CQ64" i="8"/>
  <c r="CR64" i="8"/>
  <c r="CS64" i="8"/>
  <c r="CT64" i="8"/>
  <c r="CU64" i="8"/>
  <c r="CV64" i="8"/>
  <c r="CW64" i="8"/>
  <c r="CX64" i="8"/>
  <c r="CY64" i="8"/>
  <c r="CZ64" i="8"/>
  <c r="DA64" i="8"/>
  <c r="DB64" i="8"/>
  <c r="DC64" i="8"/>
  <c r="DD64" i="8"/>
  <c r="DE64" i="8"/>
  <c r="DF64" i="8"/>
  <c r="DG64" i="8"/>
  <c r="DH64" i="8"/>
  <c r="DI64" i="8"/>
  <c r="DJ64" i="8"/>
  <c r="DK64" i="8"/>
  <c r="DL64" i="8"/>
  <c r="DM64" i="8"/>
  <c r="DN64" i="8"/>
  <c r="DO64" i="8"/>
  <c r="DP64" i="8"/>
  <c r="DQ64" i="8"/>
  <c r="DR64" i="8"/>
  <c r="DS64" i="8"/>
  <c r="DT64" i="8"/>
  <c r="DU64" i="8"/>
  <c r="DV64" i="8"/>
  <c r="DW64" i="8"/>
  <c r="A65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G65" i="8"/>
  <c r="AH65" i="8"/>
  <c r="AI65" i="8"/>
  <c r="AJ65" i="8"/>
  <c r="AK65" i="8"/>
  <c r="AL65" i="8"/>
  <c r="AM65" i="8"/>
  <c r="AN65" i="8"/>
  <c r="AO65" i="8"/>
  <c r="AP65" i="8"/>
  <c r="AQ65" i="8"/>
  <c r="AR65" i="8"/>
  <c r="AS65" i="8"/>
  <c r="AT65" i="8"/>
  <c r="AU65" i="8"/>
  <c r="AV65" i="8"/>
  <c r="AW65" i="8"/>
  <c r="AX65" i="8"/>
  <c r="AY65" i="8"/>
  <c r="AZ65" i="8"/>
  <c r="BA65" i="8"/>
  <c r="BB65" i="8"/>
  <c r="BC65" i="8"/>
  <c r="BD65" i="8"/>
  <c r="BE65" i="8"/>
  <c r="BF65" i="8"/>
  <c r="BG65" i="8"/>
  <c r="BH65" i="8"/>
  <c r="BI65" i="8"/>
  <c r="BJ65" i="8"/>
  <c r="BK65" i="8"/>
  <c r="BL65" i="8"/>
  <c r="BM65" i="8"/>
  <c r="BN65" i="8"/>
  <c r="BO65" i="8"/>
  <c r="BP65" i="8"/>
  <c r="BQ65" i="8"/>
  <c r="BR65" i="8"/>
  <c r="BS65" i="8"/>
  <c r="BT65" i="8"/>
  <c r="BU65" i="8"/>
  <c r="BV65" i="8"/>
  <c r="BW65" i="8"/>
  <c r="BX65" i="8"/>
  <c r="BY65" i="8"/>
  <c r="BZ65" i="8"/>
  <c r="CA65" i="8"/>
  <c r="CB65" i="8"/>
  <c r="CC65" i="8"/>
  <c r="CD65" i="8"/>
  <c r="CE65" i="8"/>
  <c r="CF65" i="8"/>
  <c r="CG65" i="8"/>
  <c r="CH65" i="8"/>
  <c r="CI65" i="8"/>
  <c r="CJ65" i="8"/>
  <c r="CK65" i="8"/>
  <c r="CL65" i="8"/>
  <c r="CM65" i="8"/>
  <c r="CN65" i="8"/>
  <c r="CO65" i="8"/>
  <c r="CP65" i="8"/>
  <c r="CQ65" i="8"/>
  <c r="CR65" i="8"/>
  <c r="CS65" i="8"/>
  <c r="CT65" i="8"/>
  <c r="CU65" i="8"/>
  <c r="CV65" i="8"/>
  <c r="CW65" i="8"/>
  <c r="CX65" i="8"/>
  <c r="CY65" i="8"/>
  <c r="CZ65" i="8"/>
  <c r="DA65" i="8"/>
  <c r="DB65" i="8"/>
  <c r="DC65" i="8"/>
  <c r="DD65" i="8"/>
  <c r="DE65" i="8"/>
  <c r="DF65" i="8"/>
  <c r="DG65" i="8"/>
  <c r="DH65" i="8"/>
  <c r="DI65" i="8"/>
  <c r="DJ65" i="8"/>
  <c r="DK65" i="8"/>
  <c r="DL65" i="8"/>
  <c r="DM65" i="8"/>
  <c r="DN65" i="8"/>
  <c r="DO65" i="8"/>
  <c r="DP65" i="8"/>
  <c r="DQ65" i="8"/>
  <c r="DR65" i="8"/>
  <c r="DS65" i="8"/>
  <c r="DT65" i="8"/>
  <c r="DU65" i="8"/>
  <c r="DV65" i="8"/>
  <c r="DW65" i="8"/>
  <c r="A45" i="9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BA45" i="9"/>
  <c r="BB45" i="9"/>
  <c r="BC45" i="9"/>
  <c r="BD45" i="9"/>
  <c r="BE45" i="9"/>
  <c r="BF45" i="9"/>
  <c r="BG45" i="9"/>
  <c r="BH45" i="9"/>
  <c r="BI45" i="9"/>
  <c r="BJ45" i="9"/>
  <c r="BK45" i="9"/>
  <c r="BL45" i="9"/>
  <c r="BM45" i="9"/>
  <c r="BN45" i="9"/>
  <c r="BO45" i="9"/>
  <c r="BP45" i="9"/>
  <c r="BQ45" i="9"/>
  <c r="BR45" i="9"/>
  <c r="BS45" i="9"/>
  <c r="BT45" i="9"/>
  <c r="BU45" i="9"/>
  <c r="BV45" i="9"/>
  <c r="BW45" i="9"/>
  <c r="BX45" i="9"/>
  <c r="BY45" i="9"/>
  <c r="BZ45" i="9"/>
  <c r="CA45" i="9"/>
  <c r="CB45" i="9"/>
  <c r="CC45" i="9"/>
  <c r="CD45" i="9"/>
  <c r="CE45" i="9"/>
  <c r="CF45" i="9"/>
  <c r="CG45" i="9"/>
  <c r="CH45" i="9"/>
  <c r="CI45" i="9"/>
  <c r="CJ45" i="9"/>
  <c r="CK45" i="9"/>
  <c r="CL45" i="9"/>
  <c r="CM45" i="9"/>
  <c r="CN45" i="9"/>
  <c r="CO45" i="9"/>
  <c r="CP45" i="9"/>
  <c r="CQ45" i="9"/>
  <c r="CR45" i="9"/>
  <c r="CS45" i="9"/>
  <c r="CT45" i="9"/>
  <c r="CU45" i="9"/>
  <c r="CV45" i="9"/>
  <c r="CW45" i="9"/>
  <c r="CX45" i="9"/>
  <c r="CY45" i="9"/>
  <c r="CZ45" i="9"/>
  <c r="DA45" i="9"/>
  <c r="DB45" i="9"/>
  <c r="DC45" i="9"/>
  <c r="DD45" i="9"/>
  <c r="DE45" i="9"/>
  <c r="DF45" i="9"/>
  <c r="DG45" i="9"/>
  <c r="DH45" i="9"/>
  <c r="DI45" i="9"/>
  <c r="DJ45" i="9"/>
  <c r="DK45" i="9"/>
  <c r="DL45" i="9"/>
  <c r="DM45" i="9"/>
  <c r="DN45" i="9"/>
  <c r="DO45" i="9"/>
  <c r="DP45" i="9"/>
  <c r="DQ45" i="9"/>
  <c r="DR45" i="9"/>
  <c r="DS45" i="9"/>
  <c r="DT45" i="9"/>
  <c r="DU45" i="9"/>
  <c r="DV45" i="9"/>
  <c r="DW45" i="9"/>
  <c r="A46" i="9"/>
  <c r="B46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BA46" i="9"/>
  <c r="BB46" i="9"/>
  <c r="BC46" i="9"/>
  <c r="BD46" i="9"/>
  <c r="BE46" i="9"/>
  <c r="BF46" i="9"/>
  <c r="BG46" i="9"/>
  <c r="BH46" i="9"/>
  <c r="BI46" i="9"/>
  <c r="BJ46" i="9"/>
  <c r="BK46" i="9"/>
  <c r="BL46" i="9"/>
  <c r="BM46" i="9"/>
  <c r="BN46" i="9"/>
  <c r="BO46" i="9"/>
  <c r="BP46" i="9"/>
  <c r="BQ46" i="9"/>
  <c r="BR46" i="9"/>
  <c r="BS46" i="9"/>
  <c r="BT46" i="9"/>
  <c r="BU46" i="9"/>
  <c r="BV46" i="9"/>
  <c r="BW46" i="9"/>
  <c r="BX46" i="9"/>
  <c r="BY46" i="9"/>
  <c r="BZ46" i="9"/>
  <c r="CA46" i="9"/>
  <c r="CB46" i="9"/>
  <c r="CC46" i="9"/>
  <c r="CD46" i="9"/>
  <c r="CE46" i="9"/>
  <c r="CF46" i="9"/>
  <c r="CG46" i="9"/>
  <c r="CH46" i="9"/>
  <c r="CI46" i="9"/>
  <c r="CJ46" i="9"/>
  <c r="CK46" i="9"/>
  <c r="CL46" i="9"/>
  <c r="CM46" i="9"/>
  <c r="CN46" i="9"/>
  <c r="CO46" i="9"/>
  <c r="CP46" i="9"/>
  <c r="CQ46" i="9"/>
  <c r="CR46" i="9"/>
  <c r="CS46" i="9"/>
  <c r="CT46" i="9"/>
  <c r="CU46" i="9"/>
  <c r="CV46" i="9"/>
  <c r="CW46" i="9"/>
  <c r="CX46" i="9"/>
  <c r="CY46" i="9"/>
  <c r="CZ46" i="9"/>
  <c r="DA46" i="9"/>
  <c r="DB46" i="9"/>
  <c r="DC46" i="9"/>
  <c r="DD46" i="9"/>
  <c r="DE46" i="9"/>
  <c r="DF46" i="9"/>
  <c r="DG46" i="9"/>
  <c r="DH46" i="9"/>
  <c r="DI46" i="9"/>
  <c r="DJ46" i="9"/>
  <c r="DK46" i="9"/>
  <c r="DL46" i="9"/>
  <c r="DM46" i="9"/>
  <c r="DN46" i="9"/>
  <c r="DO46" i="9"/>
  <c r="DP46" i="9"/>
  <c r="DQ46" i="9"/>
  <c r="DR46" i="9"/>
  <c r="DS46" i="9"/>
  <c r="DT46" i="9"/>
  <c r="DU46" i="9"/>
  <c r="DV46" i="9"/>
  <c r="DW46" i="9"/>
  <c r="A47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BA47" i="9"/>
  <c r="BB47" i="9"/>
  <c r="BC47" i="9"/>
  <c r="BD47" i="9"/>
  <c r="BE47" i="9"/>
  <c r="BF47" i="9"/>
  <c r="BG47" i="9"/>
  <c r="BH47" i="9"/>
  <c r="BI47" i="9"/>
  <c r="BJ47" i="9"/>
  <c r="BK47" i="9"/>
  <c r="BL47" i="9"/>
  <c r="BM47" i="9"/>
  <c r="BN47" i="9"/>
  <c r="BO47" i="9"/>
  <c r="BP47" i="9"/>
  <c r="BQ47" i="9"/>
  <c r="BR47" i="9"/>
  <c r="BS47" i="9"/>
  <c r="BT47" i="9"/>
  <c r="BU47" i="9"/>
  <c r="BV47" i="9"/>
  <c r="BW47" i="9"/>
  <c r="BX47" i="9"/>
  <c r="BY47" i="9"/>
  <c r="BZ47" i="9"/>
  <c r="CA47" i="9"/>
  <c r="CB47" i="9"/>
  <c r="CC47" i="9"/>
  <c r="CD47" i="9"/>
  <c r="CE47" i="9"/>
  <c r="CF47" i="9"/>
  <c r="CG47" i="9"/>
  <c r="CH47" i="9"/>
  <c r="CI47" i="9"/>
  <c r="CJ47" i="9"/>
  <c r="CK47" i="9"/>
  <c r="CL47" i="9"/>
  <c r="CM47" i="9"/>
  <c r="CN47" i="9"/>
  <c r="CO47" i="9"/>
  <c r="CP47" i="9"/>
  <c r="CQ47" i="9"/>
  <c r="CR47" i="9"/>
  <c r="CS47" i="9"/>
  <c r="CT47" i="9"/>
  <c r="CU47" i="9"/>
  <c r="CV47" i="9"/>
  <c r="CW47" i="9"/>
  <c r="CX47" i="9"/>
  <c r="CY47" i="9"/>
  <c r="CZ47" i="9"/>
  <c r="DA47" i="9"/>
  <c r="DB47" i="9"/>
  <c r="DC47" i="9"/>
  <c r="DD47" i="9"/>
  <c r="DE47" i="9"/>
  <c r="DF47" i="9"/>
  <c r="DG47" i="9"/>
  <c r="DH47" i="9"/>
  <c r="DI47" i="9"/>
  <c r="DJ47" i="9"/>
  <c r="DK47" i="9"/>
  <c r="DL47" i="9"/>
  <c r="DM47" i="9"/>
  <c r="DN47" i="9"/>
  <c r="DO47" i="9"/>
  <c r="DP47" i="9"/>
  <c r="DQ47" i="9"/>
  <c r="DR47" i="9"/>
  <c r="DS47" i="9"/>
  <c r="DT47" i="9"/>
  <c r="DU47" i="9"/>
  <c r="DV47" i="9"/>
  <c r="DW47" i="9"/>
  <c r="A48" i="9"/>
  <c r="B48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BK48" i="9"/>
  <c r="BL48" i="9"/>
  <c r="BM48" i="9"/>
  <c r="BN48" i="9"/>
  <c r="BO48" i="9"/>
  <c r="BP48" i="9"/>
  <c r="BQ48" i="9"/>
  <c r="BR48" i="9"/>
  <c r="BS48" i="9"/>
  <c r="BT48" i="9"/>
  <c r="BU48" i="9"/>
  <c r="BV48" i="9"/>
  <c r="BW48" i="9"/>
  <c r="BX48" i="9"/>
  <c r="BY48" i="9"/>
  <c r="BZ48" i="9"/>
  <c r="CA48" i="9"/>
  <c r="CB48" i="9"/>
  <c r="CC48" i="9"/>
  <c r="CD48" i="9"/>
  <c r="CE48" i="9"/>
  <c r="CF48" i="9"/>
  <c r="CG48" i="9"/>
  <c r="CH48" i="9"/>
  <c r="CI48" i="9"/>
  <c r="CJ48" i="9"/>
  <c r="CK48" i="9"/>
  <c r="CL48" i="9"/>
  <c r="CM48" i="9"/>
  <c r="CN48" i="9"/>
  <c r="CO48" i="9"/>
  <c r="CP48" i="9"/>
  <c r="CQ48" i="9"/>
  <c r="CR48" i="9"/>
  <c r="CS48" i="9"/>
  <c r="CT48" i="9"/>
  <c r="CU48" i="9"/>
  <c r="CV48" i="9"/>
  <c r="CW48" i="9"/>
  <c r="CX48" i="9"/>
  <c r="CY48" i="9"/>
  <c r="CZ48" i="9"/>
  <c r="DA48" i="9"/>
  <c r="DB48" i="9"/>
  <c r="DC48" i="9"/>
  <c r="DD48" i="9"/>
  <c r="DE48" i="9"/>
  <c r="DF48" i="9"/>
  <c r="DG48" i="9"/>
  <c r="DH48" i="9"/>
  <c r="DI48" i="9"/>
  <c r="DJ48" i="9"/>
  <c r="DK48" i="9"/>
  <c r="DL48" i="9"/>
  <c r="DM48" i="9"/>
  <c r="DN48" i="9"/>
  <c r="DO48" i="9"/>
  <c r="DP48" i="9"/>
  <c r="DQ48" i="9"/>
  <c r="DR48" i="9"/>
  <c r="DS48" i="9"/>
  <c r="DT48" i="9"/>
  <c r="DU48" i="9"/>
  <c r="DV48" i="9"/>
  <c r="DW48" i="9"/>
  <c r="A49" i="9"/>
  <c r="B49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BA49" i="9"/>
  <c r="BB49" i="9"/>
  <c r="BC49" i="9"/>
  <c r="BD49" i="9"/>
  <c r="BE49" i="9"/>
  <c r="BF49" i="9"/>
  <c r="BG49" i="9"/>
  <c r="BH49" i="9"/>
  <c r="BI49" i="9"/>
  <c r="BJ49" i="9"/>
  <c r="BK49" i="9"/>
  <c r="BL49" i="9"/>
  <c r="BM49" i="9"/>
  <c r="BN49" i="9"/>
  <c r="BO49" i="9"/>
  <c r="BP49" i="9"/>
  <c r="BQ49" i="9"/>
  <c r="BR49" i="9"/>
  <c r="BS49" i="9"/>
  <c r="BT49" i="9"/>
  <c r="BU49" i="9"/>
  <c r="BV49" i="9"/>
  <c r="BW49" i="9"/>
  <c r="BX49" i="9"/>
  <c r="BY49" i="9"/>
  <c r="BZ49" i="9"/>
  <c r="CA49" i="9"/>
  <c r="CB49" i="9"/>
  <c r="CC49" i="9"/>
  <c r="CD49" i="9"/>
  <c r="CE49" i="9"/>
  <c r="CF49" i="9"/>
  <c r="CG49" i="9"/>
  <c r="CH49" i="9"/>
  <c r="CI49" i="9"/>
  <c r="CJ49" i="9"/>
  <c r="CK49" i="9"/>
  <c r="CL49" i="9"/>
  <c r="CM49" i="9"/>
  <c r="CN49" i="9"/>
  <c r="CO49" i="9"/>
  <c r="CP49" i="9"/>
  <c r="CQ49" i="9"/>
  <c r="CR49" i="9"/>
  <c r="CS49" i="9"/>
  <c r="CT49" i="9"/>
  <c r="CU49" i="9"/>
  <c r="CV49" i="9"/>
  <c r="CW49" i="9"/>
  <c r="CX49" i="9"/>
  <c r="CY49" i="9"/>
  <c r="CZ49" i="9"/>
  <c r="DA49" i="9"/>
  <c r="DB49" i="9"/>
  <c r="DC49" i="9"/>
  <c r="DD49" i="9"/>
  <c r="DE49" i="9"/>
  <c r="DF49" i="9"/>
  <c r="DG49" i="9"/>
  <c r="DH49" i="9"/>
  <c r="DI49" i="9"/>
  <c r="DJ49" i="9"/>
  <c r="DK49" i="9"/>
  <c r="DL49" i="9"/>
  <c r="DM49" i="9"/>
  <c r="DN49" i="9"/>
  <c r="DO49" i="9"/>
  <c r="DP49" i="9"/>
  <c r="DQ49" i="9"/>
  <c r="DR49" i="9"/>
  <c r="DS49" i="9"/>
  <c r="DT49" i="9"/>
  <c r="DU49" i="9"/>
  <c r="DV49" i="9"/>
  <c r="DW49" i="9"/>
  <c r="A50" i="9"/>
  <c r="B50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BA50" i="9"/>
  <c r="BB50" i="9"/>
  <c r="BC50" i="9"/>
  <c r="BD50" i="9"/>
  <c r="BE50" i="9"/>
  <c r="BF50" i="9"/>
  <c r="BG50" i="9"/>
  <c r="BH50" i="9"/>
  <c r="BI50" i="9"/>
  <c r="BJ50" i="9"/>
  <c r="BK50" i="9"/>
  <c r="BL50" i="9"/>
  <c r="BM50" i="9"/>
  <c r="BN50" i="9"/>
  <c r="BO50" i="9"/>
  <c r="BP50" i="9"/>
  <c r="BQ50" i="9"/>
  <c r="BR50" i="9"/>
  <c r="BS50" i="9"/>
  <c r="BT50" i="9"/>
  <c r="BU50" i="9"/>
  <c r="BV50" i="9"/>
  <c r="BW50" i="9"/>
  <c r="BX50" i="9"/>
  <c r="BY50" i="9"/>
  <c r="BZ50" i="9"/>
  <c r="CA50" i="9"/>
  <c r="CB50" i="9"/>
  <c r="CC50" i="9"/>
  <c r="CD50" i="9"/>
  <c r="CE50" i="9"/>
  <c r="CF50" i="9"/>
  <c r="CG50" i="9"/>
  <c r="CH50" i="9"/>
  <c r="CI50" i="9"/>
  <c r="CJ50" i="9"/>
  <c r="CK50" i="9"/>
  <c r="CL50" i="9"/>
  <c r="CM50" i="9"/>
  <c r="CN50" i="9"/>
  <c r="CO50" i="9"/>
  <c r="CP50" i="9"/>
  <c r="CQ50" i="9"/>
  <c r="CR50" i="9"/>
  <c r="CS50" i="9"/>
  <c r="CT50" i="9"/>
  <c r="CU50" i="9"/>
  <c r="CV50" i="9"/>
  <c r="CW50" i="9"/>
  <c r="CX50" i="9"/>
  <c r="CY50" i="9"/>
  <c r="CZ50" i="9"/>
  <c r="DA50" i="9"/>
  <c r="DB50" i="9"/>
  <c r="DC50" i="9"/>
  <c r="DD50" i="9"/>
  <c r="DE50" i="9"/>
  <c r="DF50" i="9"/>
  <c r="DG50" i="9"/>
  <c r="DH50" i="9"/>
  <c r="DI50" i="9"/>
  <c r="DJ50" i="9"/>
  <c r="DK50" i="9"/>
  <c r="DL50" i="9"/>
  <c r="DM50" i="9"/>
  <c r="DN50" i="9"/>
  <c r="DO50" i="9"/>
  <c r="DP50" i="9"/>
  <c r="DQ50" i="9"/>
  <c r="DR50" i="9"/>
  <c r="DS50" i="9"/>
  <c r="DT50" i="9"/>
  <c r="DU50" i="9"/>
  <c r="DV50" i="9"/>
  <c r="DW50" i="9"/>
  <c r="A51" i="9"/>
  <c r="B51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BC51" i="9"/>
  <c r="BD51" i="9"/>
  <c r="BE51" i="9"/>
  <c r="BF51" i="9"/>
  <c r="BG51" i="9"/>
  <c r="BH51" i="9"/>
  <c r="BI51" i="9"/>
  <c r="BJ51" i="9"/>
  <c r="BK51" i="9"/>
  <c r="BL51" i="9"/>
  <c r="BM51" i="9"/>
  <c r="BN51" i="9"/>
  <c r="BO51" i="9"/>
  <c r="BP51" i="9"/>
  <c r="BQ51" i="9"/>
  <c r="BR51" i="9"/>
  <c r="BS51" i="9"/>
  <c r="BT51" i="9"/>
  <c r="BU51" i="9"/>
  <c r="BV51" i="9"/>
  <c r="BW51" i="9"/>
  <c r="BX51" i="9"/>
  <c r="BY51" i="9"/>
  <c r="BZ51" i="9"/>
  <c r="CA51" i="9"/>
  <c r="CB51" i="9"/>
  <c r="CC51" i="9"/>
  <c r="CD51" i="9"/>
  <c r="CE51" i="9"/>
  <c r="CF51" i="9"/>
  <c r="CG51" i="9"/>
  <c r="CH51" i="9"/>
  <c r="CI51" i="9"/>
  <c r="CJ51" i="9"/>
  <c r="CK51" i="9"/>
  <c r="CL51" i="9"/>
  <c r="CM51" i="9"/>
  <c r="CN51" i="9"/>
  <c r="CO51" i="9"/>
  <c r="CP51" i="9"/>
  <c r="CQ51" i="9"/>
  <c r="CR51" i="9"/>
  <c r="CS51" i="9"/>
  <c r="CT51" i="9"/>
  <c r="CU51" i="9"/>
  <c r="CV51" i="9"/>
  <c r="CW51" i="9"/>
  <c r="CX51" i="9"/>
  <c r="CY51" i="9"/>
  <c r="CZ51" i="9"/>
  <c r="DA51" i="9"/>
  <c r="DB51" i="9"/>
  <c r="DC51" i="9"/>
  <c r="DD51" i="9"/>
  <c r="DE51" i="9"/>
  <c r="DF51" i="9"/>
  <c r="DG51" i="9"/>
  <c r="DH51" i="9"/>
  <c r="DI51" i="9"/>
  <c r="DJ51" i="9"/>
  <c r="DK51" i="9"/>
  <c r="DL51" i="9"/>
  <c r="DM51" i="9"/>
  <c r="DN51" i="9"/>
  <c r="DO51" i="9"/>
  <c r="DP51" i="9"/>
  <c r="DQ51" i="9"/>
  <c r="DR51" i="9"/>
  <c r="DS51" i="9"/>
  <c r="DT51" i="9"/>
  <c r="DU51" i="9"/>
  <c r="DV51" i="9"/>
  <c r="DW51" i="9"/>
  <c r="A52" i="9"/>
  <c r="B52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BA52" i="9"/>
  <c r="BB52" i="9"/>
  <c r="BC52" i="9"/>
  <c r="BD52" i="9"/>
  <c r="BE52" i="9"/>
  <c r="BF52" i="9"/>
  <c r="BG52" i="9"/>
  <c r="BH52" i="9"/>
  <c r="BI52" i="9"/>
  <c r="BJ52" i="9"/>
  <c r="BK52" i="9"/>
  <c r="BL52" i="9"/>
  <c r="BM52" i="9"/>
  <c r="BN52" i="9"/>
  <c r="BO52" i="9"/>
  <c r="BP52" i="9"/>
  <c r="BQ52" i="9"/>
  <c r="BR52" i="9"/>
  <c r="BS52" i="9"/>
  <c r="BT52" i="9"/>
  <c r="BU52" i="9"/>
  <c r="BV52" i="9"/>
  <c r="BW52" i="9"/>
  <c r="BX52" i="9"/>
  <c r="BY52" i="9"/>
  <c r="BZ52" i="9"/>
  <c r="CA52" i="9"/>
  <c r="CB52" i="9"/>
  <c r="CC52" i="9"/>
  <c r="CD52" i="9"/>
  <c r="CE52" i="9"/>
  <c r="CF52" i="9"/>
  <c r="CG52" i="9"/>
  <c r="CH52" i="9"/>
  <c r="CI52" i="9"/>
  <c r="CJ52" i="9"/>
  <c r="CK52" i="9"/>
  <c r="CL52" i="9"/>
  <c r="CM52" i="9"/>
  <c r="CN52" i="9"/>
  <c r="CO52" i="9"/>
  <c r="CP52" i="9"/>
  <c r="CQ52" i="9"/>
  <c r="CR52" i="9"/>
  <c r="CS52" i="9"/>
  <c r="CT52" i="9"/>
  <c r="CU52" i="9"/>
  <c r="CV52" i="9"/>
  <c r="CW52" i="9"/>
  <c r="CX52" i="9"/>
  <c r="CY52" i="9"/>
  <c r="CZ52" i="9"/>
  <c r="DA52" i="9"/>
  <c r="DB52" i="9"/>
  <c r="DC52" i="9"/>
  <c r="DD52" i="9"/>
  <c r="DE52" i="9"/>
  <c r="DF52" i="9"/>
  <c r="DG52" i="9"/>
  <c r="DH52" i="9"/>
  <c r="DI52" i="9"/>
  <c r="DJ52" i="9"/>
  <c r="DK52" i="9"/>
  <c r="DL52" i="9"/>
  <c r="DM52" i="9"/>
  <c r="DN52" i="9"/>
  <c r="DO52" i="9"/>
  <c r="DP52" i="9"/>
  <c r="DQ52" i="9"/>
  <c r="DR52" i="9"/>
  <c r="DS52" i="9"/>
  <c r="DT52" i="9"/>
  <c r="DU52" i="9"/>
  <c r="DV52" i="9"/>
  <c r="DW52" i="9"/>
  <c r="A53" i="9"/>
  <c r="B53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BA53" i="9"/>
  <c r="BB53" i="9"/>
  <c r="BC53" i="9"/>
  <c r="BD53" i="9"/>
  <c r="BE53" i="9"/>
  <c r="BF53" i="9"/>
  <c r="BG53" i="9"/>
  <c r="BH53" i="9"/>
  <c r="BI53" i="9"/>
  <c r="BJ53" i="9"/>
  <c r="BK53" i="9"/>
  <c r="BL53" i="9"/>
  <c r="BM53" i="9"/>
  <c r="BN53" i="9"/>
  <c r="BO53" i="9"/>
  <c r="BP53" i="9"/>
  <c r="BQ53" i="9"/>
  <c r="BR53" i="9"/>
  <c r="BS53" i="9"/>
  <c r="BT53" i="9"/>
  <c r="BU53" i="9"/>
  <c r="BV53" i="9"/>
  <c r="BW53" i="9"/>
  <c r="BX53" i="9"/>
  <c r="BY53" i="9"/>
  <c r="BZ53" i="9"/>
  <c r="CA53" i="9"/>
  <c r="CB53" i="9"/>
  <c r="CC53" i="9"/>
  <c r="CD53" i="9"/>
  <c r="CE53" i="9"/>
  <c r="CF53" i="9"/>
  <c r="CG53" i="9"/>
  <c r="CH53" i="9"/>
  <c r="CI53" i="9"/>
  <c r="CJ53" i="9"/>
  <c r="CK53" i="9"/>
  <c r="CL53" i="9"/>
  <c r="CM53" i="9"/>
  <c r="CN53" i="9"/>
  <c r="CO53" i="9"/>
  <c r="CP53" i="9"/>
  <c r="CQ53" i="9"/>
  <c r="CR53" i="9"/>
  <c r="CS53" i="9"/>
  <c r="CT53" i="9"/>
  <c r="CU53" i="9"/>
  <c r="CV53" i="9"/>
  <c r="CW53" i="9"/>
  <c r="CX53" i="9"/>
  <c r="CY53" i="9"/>
  <c r="CZ53" i="9"/>
  <c r="DA53" i="9"/>
  <c r="DB53" i="9"/>
  <c r="DC53" i="9"/>
  <c r="DD53" i="9"/>
  <c r="DE53" i="9"/>
  <c r="DF53" i="9"/>
  <c r="DG53" i="9"/>
  <c r="DH53" i="9"/>
  <c r="DI53" i="9"/>
  <c r="DJ53" i="9"/>
  <c r="DK53" i="9"/>
  <c r="DL53" i="9"/>
  <c r="DM53" i="9"/>
  <c r="DN53" i="9"/>
  <c r="DO53" i="9"/>
  <c r="DP53" i="9"/>
  <c r="DQ53" i="9"/>
  <c r="DR53" i="9"/>
  <c r="DS53" i="9"/>
  <c r="DT53" i="9"/>
  <c r="DU53" i="9"/>
  <c r="DV53" i="9"/>
  <c r="DW53" i="9"/>
  <c r="A54" i="9"/>
  <c r="B54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BA54" i="9"/>
  <c r="BB54" i="9"/>
  <c r="BC54" i="9"/>
  <c r="BD54" i="9"/>
  <c r="BE54" i="9"/>
  <c r="BF54" i="9"/>
  <c r="BG54" i="9"/>
  <c r="BH54" i="9"/>
  <c r="BI54" i="9"/>
  <c r="BJ54" i="9"/>
  <c r="BK54" i="9"/>
  <c r="BL54" i="9"/>
  <c r="BM54" i="9"/>
  <c r="BN54" i="9"/>
  <c r="BO54" i="9"/>
  <c r="BP54" i="9"/>
  <c r="BQ54" i="9"/>
  <c r="BR54" i="9"/>
  <c r="BS54" i="9"/>
  <c r="BT54" i="9"/>
  <c r="BU54" i="9"/>
  <c r="BV54" i="9"/>
  <c r="BW54" i="9"/>
  <c r="BX54" i="9"/>
  <c r="BY54" i="9"/>
  <c r="BZ54" i="9"/>
  <c r="CA54" i="9"/>
  <c r="CB54" i="9"/>
  <c r="CC54" i="9"/>
  <c r="CD54" i="9"/>
  <c r="CE54" i="9"/>
  <c r="CF54" i="9"/>
  <c r="CG54" i="9"/>
  <c r="CH54" i="9"/>
  <c r="CI54" i="9"/>
  <c r="CJ54" i="9"/>
  <c r="CK54" i="9"/>
  <c r="CL54" i="9"/>
  <c r="CM54" i="9"/>
  <c r="CN54" i="9"/>
  <c r="CO54" i="9"/>
  <c r="CP54" i="9"/>
  <c r="CQ54" i="9"/>
  <c r="CR54" i="9"/>
  <c r="CS54" i="9"/>
  <c r="CT54" i="9"/>
  <c r="CU54" i="9"/>
  <c r="CV54" i="9"/>
  <c r="CW54" i="9"/>
  <c r="CX54" i="9"/>
  <c r="CY54" i="9"/>
  <c r="CZ54" i="9"/>
  <c r="DA54" i="9"/>
  <c r="DB54" i="9"/>
  <c r="DC54" i="9"/>
  <c r="DD54" i="9"/>
  <c r="DE54" i="9"/>
  <c r="DF54" i="9"/>
  <c r="DG54" i="9"/>
  <c r="DH54" i="9"/>
  <c r="DI54" i="9"/>
  <c r="DJ54" i="9"/>
  <c r="DK54" i="9"/>
  <c r="DL54" i="9"/>
  <c r="DM54" i="9"/>
  <c r="DN54" i="9"/>
  <c r="DO54" i="9"/>
  <c r="DP54" i="9"/>
  <c r="DQ54" i="9"/>
  <c r="DR54" i="9"/>
  <c r="DS54" i="9"/>
  <c r="DT54" i="9"/>
  <c r="DU54" i="9"/>
  <c r="DV54" i="9"/>
  <c r="DW54" i="9"/>
  <c r="A55" i="9"/>
  <c r="B55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BA55" i="9"/>
  <c r="BB55" i="9"/>
  <c r="BC55" i="9"/>
  <c r="BD55" i="9"/>
  <c r="BE55" i="9"/>
  <c r="BF55" i="9"/>
  <c r="BG55" i="9"/>
  <c r="BH55" i="9"/>
  <c r="BI55" i="9"/>
  <c r="BJ55" i="9"/>
  <c r="BK55" i="9"/>
  <c r="BL55" i="9"/>
  <c r="BM55" i="9"/>
  <c r="BN55" i="9"/>
  <c r="BO55" i="9"/>
  <c r="BP55" i="9"/>
  <c r="BQ55" i="9"/>
  <c r="BR55" i="9"/>
  <c r="BS55" i="9"/>
  <c r="BT55" i="9"/>
  <c r="BU55" i="9"/>
  <c r="BV55" i="9"/>
  <c r="BW55" i="9"/>
  <c r="BX55" i="9"/>
  <c r="BY55" i="9"/>
  <c r="BZ55" i="9"/>
  <c r="CA55" i="9"/>
  <c r="CB55" i="9"/>
  <c r="CC55" i="9"/>
  <c r="CD55" i="9"/>
  <c r="CE55" i="9"/>
  <c r="CF55" i="9"/>
  <c r="CG55" i="9"/>
  <c r="CH55" i="9"/>
  <c r="CI55" i="9"/>
  <c r="CJ55" i="9"/>
  <c r="CK55" i="9"/>
  <c r="CL55" i="9"/>
  <c r="CM55" i="9"/>
  <c r="CN55" i="9"/>
  <c r="CO55" i="9"/>
  <c r="CP55" i="9"/>
  <c r="CQ55" i="9"/>
  <c r="CR55" i="9"/>
  <c r="CS55" i="9"/>
  <c r="CT55" i="9"/>
  <c r="CU55" i="9"/>
  <c r="CV55" i="9"/>
  <c r="CW55" i="9"/>
  <c r="CX55" i="9"/>
  <c r="CY55" i="9"/>
  <c r="CZ55" i="9"/>
  <c r="DA55" i="9"/>
  <c r="DB55" i="9"/>
  <c r="DC55" i="9"/>
  <c r="DD55" i="9"/>
  <c r="DE55" i="9"/>
  <c r="DF55" i="9"/>
  <c r="DG55" i="9"/>
  <c r="DH55" i="9"/>
  <c r="DI55" i="9"/>
  <c r="DJ55" i="9"/>
  <c r="DK55" i="9"/>
  <c r="DL55" i="9"/>
  <c r="DM55" i="9"/>
  <c r="DN55" i="9"/>
  <c r="DO55" i="9"/>
  <c r="DP55" i="9"/>
  <c r="DQ55" i="9"/>
  <c r="DR55" i="9"/>
  <c r="DS55" i="9"/>
  <c r="DT55" i="9"/>
  <c r="DU55" i="9"/>
  <c r="DV55" i="9"/>
  <c r="DW55" i="9"/>
  <c r="A56" i="9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BA56" i="9"/>
  <c r="BB56" i="9"/>
  <c r="BC56" i="9"/>
  <c r="BD56" i="9"/>
  <c r="BE56" i="9"/>
  <c r="BF56" i="9"/>
  <c r="BG56" i="9"/>
  <c r="BH56" i="9"/>
  <c r="BI56" i="9"/>
  <c r="BJ56" i="9"/>
  <c r="BK56" i="9"/>
  <c r="BL56" i="9"/>
  <c r="BM56" i="9"/>
  <c r="BN56" i="9"/>
  <c r="BO56" i="9"/>
  <c r="BP56" i="9"/>
  <c r="BQ56" i="9"/>
  <c r="BR56" i="9"/>
  <c r="BS56" i="9"/>
  <c r="BT56" i="9"/>
  <c r="BU56" i="9"/>
  <c r="BV56" i="9"/>
  <c r="BW56" i="9"/>
  <c r="BX56" i="9"/>
  <c r="BY56" i="9"/>
  <c r="BZ56" i="9"/>
  <c r="CA56" i="9"/>
  <c r="CB56" i="9"/>
  <c r="CC56" i="9"/>
  <c r="CD56" i="9"/>
  <c r="CE56" i="9"/>
  <c r="CF56" i="9"/>
  <c r="CG56" i="9"/>
  <c r="CH56" i="9"/>
  <c r="CI56" i="9"/>
  <c r="CJ56" i="9"/>
  <c r="CK56" i="9"/>
  <c r="CL56" i="9"/>
  <c r="CM56" i="9"/>
  <c r="CN56" i="9"/>
  <c r="CO56" i="9"/>
  <c r="CP56" i="9"/>
  <c r="CQ56" i="9"/>
  <c r="CR56" i="9"/>
  <c r="CS56" i="9"/>
  <c r="CT56" i="9"/>
  <c r="CU56" i="9"/>
  <c r="CV56" i="9"/>
  <c r="CW56" i="9"/>
  <c r="CX56" i="9"/>
  <c r="CY56" i="9"/>
  <c r="CZ56" i="9"/>
  <c r="DA56" i="9"/>
  <c r="DB56" i="9"/>
  <c r="DC56" i="9"/>
  <c r="DD56" i="9"/>
  <c r="DE56" i="9"/>
  <c r="DF56" i="9"/>
  <c r="DG56" i="9"/>
  <c r="DH56" i="9"/>
  <c r="DI56" i="9"/>
  <c r="DJ56" i="9"/>
  <c r="DK56" i="9"/>
  <c r="DL56" i="9"/>
  <c r="DM56" i="9"/>
  <c r="DN56" i="9"/>
  <c r="DO56" i="9"/>
  <c r="DP56" i="9"/>
  <c r="DQ56" i="9"/>
  <c r="DR56" i="9"/>
  <c r="DS56" i="9"/>
  <c r="DT56" i="9"/>
  <c r="DU56" i="9"/>
  <c r="DV56" i="9"/>
  <c r="DW56" i="9"/>
  <c r="A57" i="9"/>
  <c r="B57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BA57" i="9"/>
  <c r="BB57" i="9"/>
  <c r="BC57" i="9"/>
  <c r="BD57" i="9"/>
  <c r="BE57" i="9"/>
  <c r="BF57" i="9"/>
  <c r="BG57" i="9"/>
  <c r="BH57" i="9"/>
  <c r="BI57" i="9"/>
  <c r="BJ57" i="9"/>
  <c r="BK57" i="9"/>
  <c r="BL57" i="9"/>
  <c r="BM57" i="9"/>
  <c r="BN57" i="9"/>
  <c r="BO57" i="9"/>
  <c r="BP57" i="9"/>
  <c r="BQ57" i="9"/>
  <c r="BR57" i="9"/>
  <c r="BS57" i="9"/>
  <c r="BT57" i="9"/>
  <c r="BU57" i="9"/>
  <c r="BV57" i="9"/>
  <c r="BW57" i="9"/>
  <c r="BX57" i="9"/>
  <c r="BY57" i="9"/>
  <c r="BZ57" i="9"/>
  <c r="CA57" i="9"/>
  <c r="CB57" i="9"/>
  <c r="CC57" i="9"/>
  <c r="CD57" i="9"/>
  <c r="CE57" i="9"/>
  <c r="CF57" i="9"/>
  <c r="CG57" i="9"/>
  <c r="CH57" i="9"/>
  <c r="CI57" i="9"/>
  <c r="CJ57" i="9"/>
  <c r="CK57" i="9"/>
  <c r="CL57" i="9"/>
  <c r="CM57" i="9"/>
  <c r="CN57" i="9"/>
  <c r="CO57" i="9"/>
  <c r="CP57" i="9"/>
  <c r="CQ57" i="9"/>
  <c r="CR57" i="9"/>
  <c r="CS57" i="9"/>
  <c r="CT57" i="9"/>
  <c r="CU57" i="9"/>
  <c r="CV57" i="9"/>
  <c r="CW57" i="9"/>
  <c r="CX57" i="9"/>
  <c r="CY57" i="9"/>
  <c r="CZ57" i="9"/>
  <c r="DA57" i="9"/>
  <c r="DB57" i="9"/>
  <c r="DC57" i="9"/>
  <c r="DD57" i="9"/>
  <c r="DE57" i="9"/>
  <c r="DF57" i="9"/>
  <c r="DG57" i="9"/>
  <c r="DH57" i="9"/>
  <c r="DI57" i="9"/>
  <c r="DJ57" i="9"/>
  <c r="DK57" i="9"/>
  <c r="DL57" i="9"/>
  <c r="DM57" i="9"/>
  <c r="DN57" i="9"/>
  <c r="DO57" i="9"/>
  <c r="DP57" i="9"/>
  <c r="DQ57" i="9"/>
  <c r="DR57" i="9"/>
  <c r="DS57" i="9"/>
  <c r="DT57" i="9"/>
  <c r="DU57" i="9"/>
  <c r="DV57" i="9"/>
  <c r="DW57" i="9"/>
  <c r="A58" i="9"/>
  <c r="B58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BA58" i="9"/>
  <c r="BB58" i="9"/>
  <c r="BC58" i="9"/>
  <c r="BD58" i="9"/>
  <c r="BE58" i="9"/>
  <c r="BF58" i="9"/>
  <c r="BG58" i="9"/>
  <c r="BH58" i="9"/>
  <c r="BI58" i="9"/>
  <c r="BJ58" i="9"/>
  <c r="BK58" i="9"/>
  <c r="BL58" i="9"/>
  <c r="BM58" i="9"/>
  <c r="BN58" i="9"/>
  <c r="BO58" i="9"/>
  <c r="BP58" i="9"/>
  <c r="BQ58" i="9"/>
  <c r="BR58" i="9"/>
  <c r="BS58" i="9"/>
  <c r="BT58" i="9"/>
  <c r="BU58" i="9"/>
  <c r="BV58" i="9"/>
  <c r="BW58" i="9"/>
  <c r="BX58" i="9"/>
  <c r="BY58" i="9"/>
  <c r="BZ58" i="9"/>
  <c r="CA58" i="9"/>
  <c r="CB58" i="9"/>
  <c r="CC58" i="9"/>
  <c r="CD58" i="9"/>
  <c r="CE58" i="9"/>
  <c r="CF58" i="9"/>
  <c r="CG58" i="9"/>
  <c r="CH58" i="9"/>
  <c r="CI58" i="9"/>
  <c r="CJ58" i="9"/>
  <c r="CK58" i="9"/>
  <c r="CL58" i="9"/>
  <c r="CM58" i="9"/>
  <c r="CN58" i="9"/>
  <c r="CO58" i="9"/>
  <c r="CP58" i="9"/>
  <c r="CQ58" i="9"/>
  <c r="CR58" i="9"/>
  <c r="CS58" i="9"/>
  <c r="CT58" i="9"/>
  <c r="CU58" i="9"/>
  <c r="CV58" i="9"/>
  <c r="CW58" i="9"/>
  <c r="CX58" i="9"/>
  <c r="CY58" i="9"/>
  <c r="CZ58" i="9"/>
  <c r="DA58" i="9"/>
  <c r="DB58" i="9"/>
  <c r="DC58" i="9"/>
  <c r="DD58" i="9"/>
  <c r="DE58" i="9"/>
  <c r="DF58" i="9"/>
  <c r="DG58" i="9"/>
  <c r="DH58" i="9"/>
  <c r="DI58" i="9"/>
  <c r="DJ58" i="9"/>
  <c r="DK58" i="9"/>
  <c r="DL58" i="9"/>
  <c r="DM58" i="9"/>
  <c r="DN58" i="9"/>
  <c r="DO58" i="9"/>
  <c r="DP58" i="9"/>
  <c r="DQ58" i="9"/>
  <c r="DR58" i="9"/>
  <c r="DS58" i="9"/>
  <c r="DT58" i="9"/>
  <c r="DU58" i="9"/>
  <c r="DV58" i="9"/>
  <c r="DW58" i="9"/>
  <c r="A59" i="9"/>
  <c r="B59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BA59" i="9"/>
  <c r="BB59" i="9"/>
  <c r="BC59" i="9"/>
  <c r="BD59" i="9"/>
  <c r="BE59" i="9"/>
  <c r="BF59" i="9"/>
  <c r="BG59" i="9"/>
  <c r="BH59" i="9"/>
  <c r="BI59" i="9"/>
  <c r="BJ59" i="9"/>
  <c r="BK59" i="9"/>
  <c r="BL59" i="9"/>
  <c r="BM59" i="9"/>
  <c r="BN59" i="9"/>
  <c r="BO59" i="9"/>
  <c r="BP59" i="9"/>
  <c r="BQ59" i="9"/>
  <c r="BR59" i="9"/>
  <c r="BS59" i="9"/>
  <c r="BT59" i="9"/>
  <c r="BU59" i="9"/>
  <c r="BV59" i="9"/>
  <c r="BW59" i="9"/>
  <c r="BX59" i="9"/>
  <c r="BY59" i="9"/>
  <c r="BZ59" i="9"/>
  <c r="CA59" i="9"/>
  <c r="CB59" i="9"/>
  <c r="CC59" i="9"/>
  <c r="CD59" i="9"/>
  <c r="CE59" i="9"/>
  <c r="CF59" i="9"/>
  <c r="CG59" i="9"/>
  <c r="CH59" i="9"/>
  <c r="CI59" i="9"/>
  <c r="CJ59" i="9"/>
  <c r="CK59" i="9"/>
  <c r="CL59" i="9"/>
  <c r="CM59" i="9"/>
  <c r="CN59" i="9"/>
  <c r="CO59" i="9"/>
  <c r="CP59" i="9"/>
  <c r="CQ59" i="9"/>
  <c r="CR59" i="9"/>
  <c r="CS59" i="9"/>
  <c r="CT59" i="9"/>
  <c r="CU59" i="9"/>
  <c r="CV59" i="9"/>
  <c r="CW59" i="9"/>
  <c r="CX59" i="9"/>
  <c r="CY59" i="9"/>
  <c r="CZ59" i="9"/>
  <c r="DA59" i="9"/>
  <c r="DB59" i="9"/>
  <c r="DC59" i="9"/>
  <c r="DD59" i="9"/>
  <c r="DE59" i="9"/>
  <c r="DF59" i="9"/>
  <c r="DG59" i="9"/>
  <c r="DH59" i="9"/>
  <c r="DI59" i="9"/>
  <c r="DJ59" i="9"/>
  <c r="DK59" i="9"/>
  <c r="DL59" i="9"/>
  <c r="DM59" i="9"/>
  <c r="DN59" i="9"/>
  <c r="DO59" i="9"/>
  <c r="DP59" i="9"/>
  <c r="DQ59" i="9"/>
  <c r="DR59" i="9"/>
  <c r="DS59" i="9"/>
  <c r="DT59" i="9"/>
  <c r="DU59" i="9"/>
  <c r="DV59" i="9"/>
  <c r="DW59" i="9"/>
  <c r="A60" i="9"/>
  <c r="B60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BA60" i="9"/>
  <c r="BB60" i="9"/>
  <c r="BC60" i="9"/>
  <c r="BD60" i="9"/>
  <c r="BE60" i="9"/>
  <c r="BF60" i="9"/>
  <c r="BG60" i="9"/>
  <c r="BH60" i="9"/>
  <c r="BI60" i="9"/>
  <c r="BJ60" i="9"/>
  <c r="BK60" i="9"/>
  <c r="BL60" i="9"/>
  <c r="BM60" i="9"/>
  <c r="BN60" i="9"/>
  <c r="BO60" i="9"/>
  <c r="BP60" i="9"/>
  <c r="BQ60" i="9"/>
  <c r="BR60" i="9"/>
  <c r="BS60" i="9"/>
  <c r="BT60" i="9"/>
  <c r="BU60" i="9"/>
  <c r="BV60" i="9"/>
  <c r="BW60" i="9"/>
  <c r="BX60" i="9"/>
  <c r="BY60" i="9"/>
  <c r="BZ60" i="9"/>
  <c r="CA60" i="9"/>
  <c r="CB60" i="9"/>
  <c r="CC60" i="9"/>
  <c r="CD60" i="9"/>
  <c r="CE60" i="9"/>
  <c r="CF60" i="9"/>
  <c r="CG60" i="9"/>
  <c r="CH60" i="9"/>
  <c r="CI60" i="9"/>
  <c r="CJ60" i="9"/>
  <c r="CK60" i="9"/>
  <c r="CL60" i="9"/>
  <c r="CM60" i="9"/>
  <c r="CN60" i="9"/>
  <c r="CO60" i="9"/>
  <c r="CP60" i="9"/>
  <c r="CQ60" i="9"/>
  <c r="CR60" i="9"/>
  <c r="CS60" i="9"/>
  <c r="CT60" i="9"/>
  <c r="CU60" i="9"/>
  <c r="CV60" i="9"/>
  <c r="CW60" i="9"/>
  <c r="CX60" i="9"/>
  <c r="CY60" i="9"/>
  <c r="CZ60" i="9"/>
  <c r="DA60" i="9"/>
  <c r="DB60" i="9"/>
  <c r="DC60" i="9"/>
  <c r="DD60" i="9"/>
  <c r="DE60" i="9"/>
  <c r="DF60" i="9"/>
  <c r="DG60" i="9"/>
  <c r="DH60" i="9"/>
  <c r="DI60" i="9"/>
  <c r="DJ60" i="9"/>
  <c r="DK60" i="9"/>
  <c r="DL60" i="9"/>
  <c r="DM60" i="9"/>
  <c r="DN60" i="9"/>
  <c r="DO60" i="9"/>
  <c r="DP60" i="9"/>
  <c r="DQ60" i="9"/>
  <c r="DR60" i="9"/>
  <c r="DS60" i="9"/>
  <c r="DT60" i="9"/>
  <c r="DU60" i="9"/>
  <c r="DV60" i="9"/>
  <c r="DW60" i="9"/>
  <c r="A61" i="9"/>
  <c r="B61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BA61" i="9"/>
  <c r="BB61" i="9"/>
  <c r="BC61" i="9"/>
  <c r="BD61" i="9"/>
  <c r="BE61" i="9"/>
  <c r="BF61" i="9"/>
  <c r="BG61" i="9"/>
  <c r="BH61" i="9"/>
  <c r="BI61" i="9"/>
  <c r="BJ61" i="9"/>
  <c r="BK61" i="9"/>
  <c r="BL61" i="9"/>
  <c r="BM61" i="9"/>
  <c r="BN61" i="9"/>
  <c r="BO61" i="9"/>
  <c r="BP61" i="9"/>
  <c r="BQ61" i="9"/>
  <c r="BR61" i="9"/>
  <c r="BS61" i="9"/>
  <c r="BT61" i="9"/>
  <c r="BU61" i="9"/>
  <c r="BV61" i="9"/>
  <c r="BW61" i="9"/>
  <c r="BX61" i="9"/>
  <c r="BY61" i="9"/>
  <c r="BZ61" i="9"/>
  <c r="CA61" i="9"/>
  <c r="CB61" i="9"/>
  <c r="CC61" i="9"/>
  <c r="CD61" i="9"/>
  <c r="CE61" i="9"/>
  <c r="CF61" i="9"/>
  <c r="CG61" i="9"/>
  <c r="CH61" i="9"/>
  <c r="CI61" i="9"/>
  <c r="CJ61" i="9"/>
  <c r="CK61" i="9"/>
  <c r="CL61" i="9"/>
  <c r="CM61" i="9"/>
  <c r="CN61" i="9"/>
  <c r="CO61" i="9"/>
  <c r="CP61" i="9"/>
  <c r="CQ61" i="9"/>
  <c r="CR61" i="9"/>
  <c r="CS61" i="9"/>
  <c r="CT61" i="9"/>
  <c r="CU61" i="9"/>
  <c r="CV61" i="9"/>
  <c r="CW61" i="9"/>
  <c r="CX61" i="9"/>
  <c r="CY61" i="9"/>
  <c r="CZ61" i="9"/>
  <c r="DA61" i="9"/>
  <c r="DB61" i="9"/>
  <c r="DC61" i="9"/>
  <c r="DD61" i="9"/>
  <c r="DE61" i="9"/>
  <c r="DF61" i="9"/>
  <c r="DG61" i="9"/>
  <c r="DH61" i="9"/>
  <c r="DI61" i="9"/>
  <c r="DJ61" i="9"/>
  <c r="DK61" i="9"/>
  <c r="DL61" i="9"/>
  <c r="DM61" i="9"/>
  <c r="DN61" i="9"/>
  <c r="DO61" i="9"/>
  <c r="DP61" i="9"/>
  <c r="DQ61" i="9"/>
  <c r="DR61" i="9"/>
  <c r="DS61" i="9"/>
  <c r="DT61" i="9"/>
  <c r="DU61" i="9"/>
  <c r="DV61" i="9"/>
  <c r="DW61" i="9"/>
  <c r="A62" i="9"/>
  <c r="B62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BA62" i="9"/>
  <c r="BB62" i="9"/>
  <c r="BC62" i="9"/>
  <c r="BD62" i="9"/>
  <c r="BE62" i="9"/>
  <c r="BF62" i="9"/>
  <c r="BG62" i="9"/>
  <c r="BH62" i="9"/>
  <c r="BI62" i="9"/>
  <c r="BJ62" i="9"/>
  <c r="BK62" i="9"/>
  <c r="BL62" i="9"/>
  <c r="BM62" i="9"/>
  <c r="BN62" i="9"/>
  <c r="BO62" i="9"/>
  <c r="BP62" i="9"/>
  <c r="BQ62" i="9"/>
  <c r="BR62" i="9"/>
  <c r="BS62" i="9"/>
  <c r="BT62" i="9"/>
  <c r="BU62" i="9"/>
  <c r="BV62" i="9"/>
  <c r="BW62" i="9"/>
  <c r="BX62" i="9"/>
  <c r="BY62" i="9"/>
  <c r="BZ62" i="9"/>
  <c r="CA62" i="9"/>
  <c r="CB62" i="9"/>
  <c r="CC62" i="9"/>
  <c r="CD62" i="9"/>
  <c r="CE62" i="9"/>
  <c r="CF62" i="9"/>
  <c r="CG62" i="9"/>
  <c r="CH62" i="9"/>
  <c r="CI62" i="9"/>
  <c r="CJ62" i="9"/>
  <c r="CK62" i="9"/>
  <c r="CL62" i="9"/>
  <c r="CM62" i="9"/>
  <c r="CN62" i="9"/>
  <c r="CO62" i="9"/>
  <c r="CP62" i="9"/>
  <c r="CQ62" i="9"/>
  <c r="CR62" i="9"/>
  <c r="CS62" i="9"/>
  <c r="CT62" i="9"/>
  <c r="CU62" i="9"/>
  <c r="CV62" i="9"/>
  <c r="CW62" i="9"/>
  <c r="CX62" i="9"/>
  <c r="CY62" i="9"/>
  <c r="CZ62" i="9"/>
  <c r="DA62" i="9"/>
  <c r="DB62" i="9"/>
  <c r="DC62" i="9"/>
  <c r="DD62" i="9"/>
  <c r="DE62" i="9"/>
  <c r="DF62" i="9"/>
  <c r="DG62" i="9"/>
  <c r="DH62" i="9"/>
  <c r="DI62" i="9"/>
  <c r="DJ62" i="9"/>
  <c r="DK62" i="9"/>
  <c r="DL62" i="9"/>
  <c r="DM62" i="9"/>
  <c r="DN62" i="9"/>
  <c r="DO62" i="9"/>
  <c r="DP62" i="9"/>
  <c r="DQ62" i="9"/>
  <c r="DR62" i="9"/>
  <c r="DS62" i="9"/>
  <c r="DT62" i="9"/>
  <c r="DU62" i="9"/>
  <c r="DV62" i="9"/>
  <c r="DW62" i="9"/>
  <c r="A63" i="9"/>
  <c r="B63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BA63" i="9"/>
  <c r="BB63" i="9"/>
  <c r="BC63" i="9"/>
  <c r="BD63" i="9"/>
  <c r="BE63" i="9"/>
  <c r="BF63" i="9"/>
  <c r="BG63" i="9"/>
  <c r="BH63" i="9"/>
  <c r="BI63" i="9"/>
  <c r="BJ63" i="9"/>
  <c r="BK63" i="9"/>
  <c r="BL63" i="9"/>
  <c r="BM63" i="9"/>
  <c r="BN63" i="9"/>
  <c r="BO63" i="9"/>
  <c r="BP63" i="9"/>
  <c r="BQ63" i="9"/>
  <c r="BR63" i="9"/>
  <c r="BS63" i="9"/>
  <c r="BT63" i="9"/>
  <c r="BU63" i="9"/>
  <c r="BV63" i="9"/>
  <c r="BW63" i="9"/>
  <c r="BX63" i="9"/>
  <c r="BY63" i="9"/>
  <c r="BZ63" i="9"/>
  <c r="CA63" i="9"/>
  <c r="CB63" i="9"/>
  <c r="CC63" i="9"/>
  <c r="CD63" i="9"/>
  <c r="CE63" i="9"/>
  <c r="CF63" i="9"/>
  <c r="CG63" i="9"/>
  <c r="CH63" i="9"/>
  <c r="CI63" i="9"/>
  <c r="CJ63" i="9"/>
  <c r="CK63" i="9"/>
  <c r="CL63" i="9"/>
  <c r="CM63" i="9"/>
  <c r="CN63" i="9"/>
  <c r="CO63" i="9"/>
  <c r="CP63" i="9"/>
  <c r="CQ63" i="9"/>
  <c r="CR63" i="9"/>
  <c r="CS63" i="9"/>
  <c r="CT63" i="9"/>
  <c r="CU63" i="9"/>
  <c r="CV63" i="9"/>
  <c r="CW63" i="9"/>
  <c r="CX63" i="9"/>
  <c r="CY63" i="9"/>
  <c r="CZ63" i="9"/>
  <c r="DA63" i="9"/>
  <c r="DB63" i="9"/>
  <c r="DC63" i="9"/>
  <c r="DD63" i="9"/>
  <c r="DE63" i="9"/>
  <c r="DF63" i="9"/>
  <c r="DG63" i="9"/>
  <c r="DH63" i="9"/>
  <c r="DI63" i="9"/>
  <c r="DJ63" i="9"/>
  <c r="DK63" i="9"/>
  <c r="DL63" i="9"/>
  <c r="DM63" i="9"/>
  <c r="DN63" i="9"/>
  <c r="DO63" i="9"/>
  <c r="DP63" i="9"/>
  <c r="DQ63" i="9"/>
  <c r="DR63" i="9"/>
  <c r="DS63" i="9"/>
  <c r="DT63" i="9"/>
  <c r="DU63" i="9"/>
  <c r="DV63" i="9"/>
  <c r="DW63" i="9"/>
  <c r="A64" i="9"/>
  <c r="B64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BA64" i="9"/>
  <c r="BB64" i="9"/>
  <c r="BC64" i="9"/>
  <c r="BD64" i="9"/>
  <c r="BE64" i="9"/>
  <c r="BF64" i="9"/>
  <c r="BG64" i="9"/>
  <c r="BH64" i="9"/>
  <c r="BI64" i="9"/>
  <c r="BJ64" i="9"/>
  <c r="BK64" i="9"/>
  <c r="BL64" i="9"/>
  <c r="BM64" i="9"/>
  <c r="BN64" i="9"/>
  <c r="BO64" i="9"/>
  <c r="BP64" i="9"/>
  <c r="BQ64" i="9"/>
  <c r="BR64" i="9"/>
  <c r="BS64" i="9"/>
  <c r="BT64" i="9"/>
  <c r="BU64" i="9"/>
  <c r="BV64" i="9"/>
  <c r="BW64" i="9"/>
  <c r="BX64" i="9"/>
  <c r="BY64" i="9"/>
  <c r="BZ64" i="9"/>
  <c r="CA64" i="9"/>
  <c r="CB64" i="9"/>
  <c r="CC64" i="9"/>
  <c r="CD64" i="9"/>
  <c r="CE64" i="9"/>
  <c r="CF64" i="9"/>
  <c r="CG64" i="9"/>
  <c r="CH64" i="9"/>
  <c r="CI64" i="9"/>
  <c r="CJ64" i="9"/>
  <c r="CK64" i="9"/>
  <c r="CL64" i="9"/>
  <c r="CM64" i="9"/>
  <c r="CN64" i="9"/>
  <c r="CO64" i="9"/>
  <c r="CP64" i="9"/>
  <c r="CQ64" i="9"/>
  <c r="CR64" i="9"/>
  <c r="CS64" i="9"/>
  <c r="CT64" i="9"/>
  <c r="CU64" i="9"/>
  <c r="CV64" i="9"/>
  <c r="CW64" i="9"/>
  <c r="CX64" i="9"/>
  <c r="CY64" i="9"/>
  <c r="CZ64" i="9"/>
  <c r="DA64" i="9"/>
  <c r="DB64" i="9"/>
  <c r="DC64" i="9"/>
  <c r="DD64" i="9"/>
  <c r="DE64" i="9"/>
  <c r="DF64" i="9"/>
  <c r="DG64" i="9"/>
  <c r="DH64" i="9"/>
  <c r="DI64" i="9"/>
  <c r="DJ64" i="9"/>
  <c r="DK64" i="9"/>
  <c r="DL64" i="9"/>
  <c r="DM64" i="9"/>
  <c r="DN64" i="9"/>
  <c r="DO64" i="9"/>
  <c r="DP64" i="9"/>
  <c r="DQ64" i="9"/>
  <c r="DR64" i="9"/>
  <c r="DS64" i="9"/>
  <c r="DT64" i="9"/>
  <c r="DU64" i="9"/>
  <c r="DV64" i="9"/>
  <c r="DW64" i="9"/>
  <c r="A65" i="9"/>
  <c r="B65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BA65" i="9"/>
  <c r="BB65" i="9"/>
  <c r="BC65" i="9"/>
  <c r="BD65" i="9"/>
  <c r="BE65" i="9"/>
  <c r="BF65" i="9"/>
  <c r="BG65" i="9"/>
  <c r="BH65" i="9"/>
  <c r="BI65" i="9"/>
  <c r="BJ65" i="9"/>
  <c r="BK65" i="9"/>
  <c r="BL65" i="9"/>
  <c r="BM65" i="9"/>
  <c r="BN65" i="9"/>
  <c r="BO65" i="9"/>
  <c r="BP65" i="9"/>
  <c r="BQ65" i="9"/>
  <c r="BR65" i="9"/>
  <c r="BS65" i="9"/>
  <c r="BT65" i="9"/>
  <c r="BU65" i="9"/>
  <c r="BV65" i="9"/>
  <c r="BW65" i="9"/>
  <c r="BX65" i="9"/>
  <c r="BY65" i="9"/>
  <c r="BZ65" i="9"/>
  <c r="CA65" i="9"/>
  <c r="CB65" i="9"/>
  <c r="CC65" i="9"/>
  <c r="CD65" i="9"/>
  <c r="CE65" i="9"/>
  <c r="CF65" i="9"/>
  <c r="CG65" i="9"/>
  <c r="CH65" i="9"/>
  <c r="CI65" i="9"/>
  <c r="CJ65" i="9"/>
  <c r="CK65" i="9"/>
  <c r="CL65" i="9"/>
  <c r="CM65" i="9"/>
  <c r="CN65" i="9"/>
  <c r="CO65" i="9"/>
  <c r="CP65" i="9"/>
  <c r="CQ65" i="9"/>
  <c r="CR65" i="9"/>
  <c r="CS65" i="9"/>
  <c r="CT65" i="9"/>
  <c r="CU65" i="9"/>
  <c r="CV65" i="9"/>
  <c r="CW65" i="9"/>
  <c r="CX65" i="9"/>
  <c r="CY65" i="9"/>
  <c r="CZ65" i="9"/>
  <c r="DA65" i="9"/>
  <c r="DB65" i="9"/>
  <c r="DC65" i="9"/>
  <c r="DD65" i="9"/>
  <c r="DE65" i="9"/>
  <c r="DF65" i="9"/>
  <c r="DG65" i="9"/>
  <c r="DH65" i="9"/>
  <c r="DI65" i="9"/>
  <c r="DJ65" i="9"/>
  <c r="DK65" i="9"/>
  <c r="DL65" i="9"/>
  <c r="DM65" i="9"/>
  <c r="DN65" i="9"/>
  <c r="DO65" i="9"/>
  <c r="DP65" i="9"/>
  <c r="DQ65" i="9"/>
  <c r="DR65" i="9"/>
  <c r="DS65" i="9"/>
  <c r="DT65" i="9"/>
  <c r="DU65" i="9"/>
  <c r="DV65" i="9"/>
  <c r="DW65" i="9"/>
  <c r="A66" i="9"/>
  <c r="B66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BA66" i="9"/>
  <c r="BB66" i="9"/>
  <c r="BC66" i="9"/>
  <c r="BD66" i="9"/>
  <c r="BE66" i="9"/>
  <c r="BF66" i="9"/>
  <c r="BG66" i="9"/>
  <c r="BH66" i="9"/>
  <c r="BI66" i="9"/>
  <c r="BJ66" i="9"/>
  <c r="BK66" i="9"/>
  <c r="BL66" i="9"/>
  <c r="BM66" i="9"/>
  <c r="BN66" i="9"/>
  <c r="BO66" i="9"/>
  <c r="BP66" i="9"/>
  <c r="BQ66" i="9"/>
  <c r="BR66" i="9"/>
  <c r="BS66" i="9"/>
  <c r="BT66" i="9"/>
  <c r="BU66" i="9"/>
  <c r="BV66" i="9"/>
  <c r="BW66" i="9"/>
  <c r="BX66" i="9"/>
  <c r="BY66" i="9"/>
  <c r="BZ66" i="9"/>
  <c r="CA66" i="9"/>
  <c r="CB66" i="9"/>
  <c r="CC66" i="9"/>
  <c r="CD66" i="9"/>
  <c r="CE66" i="9"/>
  <c r="CF66" i="9"/>
  <c r="CG66" i="9"/>
  <c r="CH66" i="9"/>
  <c r="CI66" i="9"/>
  <c r="CJ66" i="9"/>
  <c r="CK66" i="9"/>
  <c r="CL66" i="9"/>
  <c r="CM66" i="9"/>
  <c r="CN66" i="9"/>
  <c r="CO66" i="9"/>
  <c r="CP66" i="9"/>
  <c r="CQ66" i="9"/>
  <c r="CR66" i="9"/>
  <c r="CS66" i="9"/>
  <c r="CT66" i="9"/>
  <c r="CU66" i="9"/>
  <c r="CV66" i="9"/>
  <c r="CW66" i="9"/>
  <c r="CX66" i="9"/>
  <c r="CY66" i="9"/>
  <c r="CZ66" i="9"/>
  <c r="DA66" i="9"/>
  <c r="DB66" i="9"/>
  <c r="DC66" i="9"/>
  <c r="DD66" i="9"/>
  <c r="DE66" i="9"/>
  <c r="DF66" i="9"/>
  <c r="DG66" i="9"/>
  <c r="DH66" i="9"/>
  <c r="DI66" i="9"/>
  <c r="DJ66" i="9"/>
  <c r="DK66" i="9"/>
  <c r="DL66" i="9"/>
  <c r="DM66" i="9"/>
  <c r="DN66" i="9"/>
  <c r="DO66" i="9"/>
  <c r="DP66" i="9"/>
  <c r="DQ66" i="9"/>
  <c r="DR66" i="9"/>
  <c r="DS66" i="9"/>
  <c r="DT66" i="9"/>
  <c r="DU66" i="9"/>
  <c r="DV66" i="9"/>
  <c r="DW66" i="9"/>
  <c r="A67" i="9"/>
  <c r="B67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BA67" i="9"/>
  <c r="BB67" i="9"/>
  <c r="BC67" i="9"/>
  <c r="BD67" i="9"/>
  <c r="BE67" i="9"/>
  <c r="BF67" i="9"/>
  <c r="BG67" i="9"/>
  <c r="BH67" i="9"/>
  <c r="BI67" i="9"/>
  <c r="BJ67" i="9"/>
  <c r="BK67" i="9"/>
  <c r="BL67" i="9"/>
  <c r="BM67" i="9"/>
  <c r="BN67" i="9"/>
  <c r="BO67" i="9"/>
  <c r="BP67" i="9"/>
  <c r="BQ67" i="9"/>
  <c r="BR67" i="9"/>
  <c r="BS67" i="9"/>
  <c r="BT67" i="9"/>
  <c r="BU67" i="9"/>
  <c r="BV67" i="9"/>
  <c r="BW67" i="9"/>
  <c r="BX67" i="9"/>
  <c r="BY67" i="9"/>
  <c r="BZ67" i="9"/>
  <c r="CA67" i="9"/>
  <c r="CB67" i="9"/>
  <c r="CC67" i="9"/>
  <c r="CD67" i="9"/>
  <c r="CE67" i="9"/>
  <c r="CF67" i="9"/>
  <c r="CG67" i="9"/>
  <c r="CH67" i="9"/>
  <c r="CI67" i="9"/>
  <c r="CJ67" i="9"/>
  <c r="CK67" i="9"/>
  <c r="CL67" i="9"/>
  <c r="CM67" i="9"/>
  <c r="CN67" i="9"/>
  <c r="CO67" i="9"/>
  <c r="CP67" i="9"/>
  <c r="CQ67" i="9"/>
  <c r="CR67" i="9"/>
  <c r="CS67" i="9"/>
  <c r="CT67" i="9"/>
  <c r="CU67" i="9"/>
  <c r="CV67" i="9"/>
  <c r="CW67" i="9"/>
  <c r="CX67" i="9"/>
  <c r="CY67" i="9"/>
  <c r="CZ67" i="9"/>
  <c r="DA67" i="9"/>
  <c r="DB67" i="9"/>
  <c r="DC67" i="9"/>
  <c r="DD67" i="9"/>
  <c r="DE67" i="9"/>
  <c r="DF67" i="9"/>
  <c r="DG67" i="9"/>
  <c r="DH67" i="9"/>
  <c r="DI67" i="9"/>
  <c r="DJ67" i="9"/>
  <c r="DK67" i="9"/>
  <c r="DL67" i="9"/>
  <c r="DM67" i="9"/>
  <c r="DN67" i="9"/>
  <c r="DO67" i="9"/>
  <c r="DP67" i="9"/>
  <c r="DQ67" i="9"/>
  <c r="DR67" i="9"/>
  <c r="DS67" i="9"/>
  <c r="DT67" i="9"/>
  <c r="DU67" i="9"/>
  <c r="DV67" i="9"/>
  <c r="DW67" i="9"/>
  <c r="A68" i="9"/>
  <c r="B68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BA68" i="9"/>
  <c r="BB68" i="9"/>
  <c r="BC68" i="9"/>
  <c r="BD68" i="9"/>
  <c r="BE68" i="9"/>
  <c r="BF68" i="9"/>
  <c r="BG68" i="9"/>
  <c r="BH68" i="9"/>
  <c r="BI68" i="9"/>
  <c r="BJ68" i="9"/>
  <c r="BK68" i="9"/>
  <c r="BL68" i="9"/>
  <c r="BM68" i="9"/>
  <c r="BN68" i="9"/>
  <c r="BO68" i="9"/>
  <c r="BP68" i="9"/>
  <c r="BQ68" i="9"/>
  <c r="BR68" i="9"/>
  <c r="BS68" i="9"/>
  <c r="BT68" i="9"/>
  <c r="BU68" i="9"/>
  <c r="BV68" i="9"/>
  <c r="BW68" i="9"/>
  <c r="BX68" i="9"/>
  <c r="BY68" i="9"/>
  <c r="BZ68" i="9"/>
  <c r="CA68" i="9"/>
  <c r="CB68" i="9"/>
  <c r="CC68" i="9"/>
  <c r="CD68" i="9"/>
  <c r="CE68" i="9"/>
  <c r="CF68" i="9"/>
  <c r="CG68" i="9"/>
  <c r="CH68" i="9"/>
  <c r="CI68" i="9"/>
  <c r="CJ68" i="9"/>
  <c r="CK68" i="9"/>
  <c r="CL68" i="9"/>
  <c r="CM68" i="9"/>
  <c r="CN68" i="9"/>
  <c r="CO68" i="9"/>
  <c r="CP68" i="9"/>
  <c r="CQ68" i="9"/>
  <c r="CR68" i="9"/>
  <c r="CS68" i="9"/>
  <c r="CT68" i="9"/>
  <c r="CU68" i="9"/>
  <c r="CV68" i="9"/>
  <c r="CW68" i="9"/>
  <c r="CX68" i="9"/>
  <c r="CY68" i="9"/>
  <c r="CZ68" i="9"/>
  <c r="DA68" i="9"/>
  <c r="DB68" i="9"/>
  <c r="DC68" i="9"/>
  <c r="DD68" i="9"/>
  <c r="DE68" i="9"/>
  <c r="DF68" i="9"/>
  <c r="DG68" i="9"/>
  <c r="DH68" i="9"/>
  <c r="DI68" i="9"/>
  <c r="DJ68" i="9"/>
  <c r="DK68" i="9"/>
  <c r="DL68" i="9"/>
  <c r="DM68" i="9"/>
  <c r="DN68" i="9"/>
  <c r="DO68" i="9"/>
  <c r="DP68" i="9"/>
  <c r="DQ68" i="9"/>
  <c r="DR68" i="9"/>
  <c r="DS68" i="9"/>
  <c r="DT68" i="9"/>
  <c r="DU68" i="9"/>
  <c r="DV68" i="9"/>
  <c r="DW68" i="9"/>
  <c r="A69" i="9"/>
  <c r="B69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BA69" i="9"/>
  <c r="BB69" i="9"/>
  <c r="BC69" i="9"/>
  <c r="BD69" i="9"/>
  <c r="BE69" i="9"/>
  <c r="BF69" i="9"/>
  <c r="BG69" i="9"/>
  <c r="BH69" i="9"/>
  <c r="BI69" i="9"/>
  <c r="BJ69" i="9"/>
  <c r="BK69" i="9"/>
  <c r="BL69" i="9"/>
  <c r="BM69" i="9"/>
  <c r="BN69" i="9"/>
  <c r="BO69" i="9"/>
  <c r="BP69" i="9"/>
  <c r="BQ69" i="9"/>
  <c r="BR69" i="9"/>
  <c r="BS69" i="9"/>
  <c r="BT69" i="9"/>
  <c r="BU69" i="9"/>
  <c r="BV69" i="9"/>
  <c r="BW69" i="9"/>
  <c r="BX69" i="9"/>
  <c r="BY69" i="9"/>
  <c r="BZ69" i="9"/>
  <c r="CA69" i="9"/>
  <c r="CB69" i="9"/>
  <c r="CC69" i="9"/>
  <c r="CD69" i="9"/>
  <c r="CE69" i="9"/>
  <c r="CF69" i="9"/>
  <c r="CG69" i="9"/>
  <c r="CH69" i="9"/>
  <c r="CI69" i="9"/>
  <c r="CJ69" i="9"/>
  <c r="CK69" i="9"/>
  <c r="CL69" i="9"/>
  <c r="CM69" i="9"/>
  <c r="CN69" i="9"/>
  <c r="CO69" i="9"/>
  <c r="CP69" i="9"/>
  <c r="CQ69" i="9"/>
  <c r="CR69" i="9"/>
  <c r="CS69" i="9"/>
  <c r="CT69" i="9"/>
  <c r="CU69" i="9"/>
  <c r="CV69" i="9"/>
  <c r="CW69" i="9"/>
  <c r="CX69" i="9"/>
  <c r="CY69" i="9"/>
  <c r="CZ69" i="9"/>
  <c r="DA69" i="9"/>
  <c r="DB69" i="9"/>
  <c r="DC69" i="9"/>
  <c r="DD69" i="9"/>
  <c r="DE69" i="9"/>
  <c r="DF69" i="9"/>
  <c r="DG69" i="9"/>
  <c r="DH69" i="9"/>
  <c r="DI69" i="9"/>
  <c r="DJ69" i="9"/>
  <c r="DK69" i="9"/>
  <c r="DL69" i="9"/>
  <c r="DM69" i="9"/>
  <c r="DN69" i="9"/>
  <c r="DO69" i="9"/>
  <c r="DP69" i="9"/>
  <c r="DQ69" i="9"/>
  <c r="DR69" i="9"/>
  <c r="DS69" i="9"/>
  <c r="DT69" i="9"/>
  <c r="DU69" i="9"/>
  <c r="DV69" i="9"/>
  <c r="DW69" i="9"/>
  <c r="A70" i="9"/>
  <c r="B70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BA70" i="9"/>
  <c r="BB70" i="9"/>
  <c r="BC70" i="9"/>
  <c r="BD70" i="9"/>
  <c r="BE70" i="9"/>
  <c r="BF70" i="9"/>
  <c r="BG70" i="9"/>
  <c r="BH70" i="9"/>
  <c r="BI70" i="9"/>
  <c r="BJ70" i="9"/>
  <c r="BK70" i="9"/>
  <c r="BL70" i="9"/>
  <c r="BM70" i="9"/>
  <c r="BN70" i="9"/>
  <c r="BO70" i="9"/>
  <c r="BP70" i="9"/>
  <c r="BQ70" i="9"/>
  <c r="BR70" i="9"/>
  <c r="BS70" i="9"/>
  <c r="BT70" i="9"/>
  <c r="BU70" i="9"/>
  <c r="BV70" i="9"/>
  <c r="BW70" i="9"/>
  <c r="BX70" i="9"/>
  <c r="BY70" i="9"/>
  <c r="BZ70" i="9"/>
  <c r="CA70" i="9"/>
  <c r="CB70" i="9"/>
  <c r="CC70" i="9"/>
  <c r="CD70" i="9"/>
  <c r="CE70" i="9"/>
  <c r="CF70" i="9"/>
  <c r="CG70" i="9"/>
  <c r="CH70" i="9"/>
  <c r="CI70" i="9"/>
  <c r="CJ70" i="9"/>
  <c r="CK70" i="9"/>
  <c r="CL70" i="9"/>
  <c r="CM70" i="9"/>
  <c r="CN70" i="9"/>
  <c r="CO70" i="9"/>
  <c r="CP70" i="9"/>
  <c r="CQ70" i="9"/>
  <c r="CR70" i="9"/>
  <c r="CS70" i="9"/>
  <c r="CT70" i="9"/>
  <c r="CU70" i="9"/>
  <c r="CV70" i="9"/>
  <c r="CW70" i="9"/>
  <c r="CX70" i="9"/>
  <c r="CY70" i="9"/>
  <c r="CZ70" i="9"/>
  <c r="DA70" i="9"/>
  <c r="DB70" i="9"/>
  <c r="DC70" i="9"/>
  <c r="DD70" i="9"/>
  <c r="DE70" i="9"/>
  <c r="DF70" i="9"/>
  <c r="DG70" i="9"/>
  <c r="DH70" i="9"/>
  <c r="DI70" i="9"/>
  <c r="DJ70" i="9"/>
  <c r="DK70" i="9"/>
  <c r="DL70" i="9"/>
  <c r="DM70" i="9"/>
  <c r="DN70" i="9"/>
  <c r="DO70" i="9"/>
  <c r="DP70" i="9"/>
  <c r="DQ70" i="9"/>
  <c r="DR70" i="9"/>
  <c r="DS70" i="9"/>
  <c r="DT70" i="9"/>
  <c r="DU70" i="9"/>
  <c r="DV70" i="9"/>
  <c r="DW70" i="9"/>
  <c r="A71" i="9"/>
  <c r="B71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BA71" i="9"/>
  <c r="BB71" i="9"/>
  <c r="BC71" i="9"/>
  <c r="BD71" i="9"/>
  <c r="BE71" i="9"/>
  <c r="BF71" i="9"/>
  <c r="BG71" i="9"/>
  <c r="BH71" i="9"/>
  <c r="BI71" i="9"/>
  <c r="BJ71" i="9"/>
  <c r="BK71" i="9"/>
  <c r="BL71" i="9"/>
  <c r="BM71" i="9"/>
  <c r="BN71" i="9"/>
  <c r="BO71" i="9"/>
  <c r="BP71" i="9"/>
  <c r="BQ71" i="9"/>
  <c r="BR71" i="9"/>
  <c r="BS71" i="9"/>
  <c r="BT71" i="9"/>
  <c r="BU71" i="9"/>
  <c r="BV71" i="9"/>
  <c r="BW71" i="9"/>
  <c r="BX71" i="9"/>
  <c r="BY71" i="9"/>
  <c r="BZ71" i="9"/>
  <c r="CA71" i="9"/>
  <c r="CB71" i="9"/>
  <c r="CC71" i="9"/>
  <c r="CD71" i="9"/>
  <c r="CE71" i="9"/>
  <c r="CF71" i="9"/>
  <c r="CG71" i="9"/>
  <c r="CH71" i="9"/>
  <c r="CI71" i="9"/>
  <c r="CJ71" i="9"/>
  <c r="CK71" i="9"/>
  <c r="CL71" i="9"/>
  <c r="CM71" i="9"/>
  <c r="CN71" i="9"/>
  <c r="CO71" i="9"/>
  <c r="CP71" i="9"/>
  <c r="CQ71" i="9"/>
  <c r="CR71" i="9"/>
  <c r="CS71" i="9"/>
  <c r="CT71" i="9"/>
  <c r="CU71" i="9"/>
  <c r="CV71" i="9"/>
  <c r="CW71" i="9"/>
  <c r="CX71" i="9"/>
  <c r="CY71" i="9"/>
  <c r="CZ71" i="9"/>
  <c r="DA71" i="9"/>
  <c r="DB71" i="9"/>
  <c r="DC71" i="9"/>
  <c r="DD71" i="9"/>
  <c r="DE71" i="9"/>
  <c r="DF71" i="9"/>
  <c r="DG71" i="9"/>
  <c r="DH71" i="9"/>
  <c r="DI71" i="9"/>
  <c r="DJ71" i="9"/>
  <c r="DK71" i="9"/>
  <c r="DL71" i="9"/>
  <c r="DM71" i="9"/>
  <c r="DN71" i="9"/>
  <c r="DO71" i="9"/>
  <c r="DP71" i="9"/>
  <c r="DQ71" i="9"/>
  <c r="DR71" i="9"/>
  <c r="DS71" i="9"/>
  <c r="DT71" i="9"/>
  <c r="DU71" i="9"/>
  <c r="DV71" i="9"/>
  <c r="DW71" i="9"/>
  <c r="A72" i="9"/>
  <c r="B72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BA72" i="9"/>
  <c r="BB72" i="9"/>
  <c r="BC72" i="9"/>
  <c r="BD72" i="9"/>
  <c r="BE72" i="9"/>
  <c r="BF72" i="9"/>
  <c r="BG72" i="9"/>
  <c r="BH72" i="9"/>
  <c r="BI72" i="9"/>
  <c r="BJ72" i="9"/>
  <c r="BK72" i="9"/>
  <c r="BL72" i="9"/>
  <c r="BM72" i="9"/>
  <c r="BN72" i="9"/>
  <c r="BO72" i="9"/>
  <c r="BP72" i="9"/>
  <c r="BQ72" i="9"/>
  <c r="BR72" i="9"/>
  <c r="BS72" i="9"/>
  <c r="BT72" i="9"/>
  <c r="BU72" i="9"/>
  <c r="BV72" i="9"/>
  <c r="BW72" i="9"/>
  <c r="BX72" i="9"/>
  <c r="BY72" i="9"/>
  <c r="BZ72" i="9"/>
  <c r="CA72" i="9"/>
  <c r="CB72" i="9"/>
  <c r="CC72" i="9"/>
  <c r="CD72" i="9"/>
  <c r="CE72" i="9"/>
  <c r="CF72" i="9"/>
  <c r="CG72" i="9"/>
  <c r="CH72" i="9"/>
  <c r="CI72" i="9"/>
  <c r="CJ72" i="9"/>
  <c r="CK72" i="9"/>
  <c r="CL72" i="9"/>
  <c r="CM72" i="9"/>
  <c r="CN72" i="9"/>
  <c r="CO72" i="9"/>
  <c r="CP72" i="9"/>
  <c r="CQ72" i="9"/>
  <c r="CR72" i="9"/>
  <c r="CS72" i="9"/>
  <c r="CT72" i="9"/>
  <c r="CU72" i="9"/>
  <c r="CV72" i="9"/>
  <c r="CW72" i="9"/>
  <c r="CX72" i="9"/>
  <c r="CY72" i="9"/>
  <c r="CZ72" i="9"/>
  <c r="DA72" i="9"/>
  <c r="DB72" i="9"/>
  <c r="DC72" i="9"/>
  <c r="DD72" i="9"/>
  <c r="DE72" i="9"/>
  <c r="DF72" i="9"/>
  <c r="DG72" i="9"/>
  <c r="DH72" i="9"/>
  <c r="DI72" i="9"/>
  <c r="DJ72" i="9"/>
  <c r="DK72" i="9"/>
  <c r="DL72" i="9"/>
  <c r="DM72" i="9"/>
  <c r="DN72" i="9"/>
  <c r="DO72" i="9"/>
  <c r="DP72" i="9"/>
  <c r="DQ72" i="9"/>
  <c r="DR72" i="9"/>
  <c r="DS72" i="9"/>
  <c r="DT72" i="9"/>
  <c r="DU72" i="9"/>
  <c r="DV72" i="9"/>
  <c r="DW72" i="9"/>
  <c r="A73" i="9"/>
  <c r="B73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BA73" i="9"/>
  <c r="BB73" i="9"/>
  <c r="BC73" i="9"/>
  <c r="BD73" i="9"/>
  <c r="BE73" i="9"/>
  <c r="BF73" i="9"/>
  <c r="BG73" i="9"/>
  <c r="BH73" i="9"/>
  <c r="BI73" i="9"/>
  <c r="BJ73" i="9"/>
  <c r="BK73" i="9"/>
  <c r="BL73" i="9"/>
  <c r="BM73" i="9"/>
  <c r="BN73" i="9"/>
  <c r="BO73" i="9"/>
  <c r="BP73" i="9"/>
  <c r="BQ73" i="9"/>
  <c r="BR73" i="9"/>
  <c r="BS73" i="9"/>
  <c r="BT73" i="9"/>
  <c r="BU73" i="9"/>
  <c r="BV73" i="9"/>
  <c r="BW73" i="9"/>
  <c r="BX73" i="9"/>
  <c r="BY73" i="9"/>
  <c r="BZ73" i="9"/>
  <c r="CA73" i="9"/>
  <c r="CB73" i="9"/>
  <c r="CC73" i="9"/>
  <c r="CD73" i="9"/>
  <c r="CE73" i="9"/>
  <c r="CF73" i="9"/>
  <c r="CG73" i="9"/>
  <c r="CH73" i="9"/>
  <c r="CI73" i="9"/>
  <c r="CJ73" i="9"/>
  <c r="CK73" i="9"/>
  <c r="CL73" i="9"/>
  <c r="CM73" i="9"/>
  <c r="CN73" i="9"/>
  <c r="CO73" i="9"/>
  <c r="CP73" i="9"/>
  <c r="CQ73" i="9"/>
  <c r="CR73" i="9"/>
  <c r="CS73" i="9"/>
  <c r="CT73" i="9"/>
  <c r="CU73" i="9"/>
  <c r="CV73" i="9"/>
  <c r="CW73" i="9"/>
  <c r="CX73" i="9"/>
  <c r="CY73" i="9"/>
  <c r="CZ73" i="9"/>
  <c r="DA73" i="9"/>
  <c r="DB73" i="9"/>
  <c r="DC73" i="9"/>
  <c r="DD73" i="9"/>
  <c r="DE73" i="9"/>
  <c r="DF73" i="9"/>
  <c r="DG73" i="9"/>
  <c r="DH73" i="9"/>
  <c r="DI73" i="9"/>
  <c r="DJ73" i="9"/>
  <c r="DK73" i="9"/>
  <c r="DL73" i="9"/>
  <c r="DM73" i="9"/>
  <c r="DN73" i="9"/>
  <c r="DO73" i="9"/>
  <c r="DP73" i="9"/>
  <c r="DQ73" i="9"/>
  <c r="DR73" i="9"/>
  <c r="DS73" i="9"/>
  <c r="DT73" i="9"/>
  <c r="DU73" i="9"/>
  <c r="DV73" i="9"/>
  <c r="DW73" i="9"/>
  <c r="A74" i="9"/>
  <c r="B74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BA74" i="9"/>
  <c r="BB74" i="9"/>
  <c r="BC74" i="9"/>
  <c r="BD74" i="9"/>
  <c r="BE74" i="9"/>
  <c r="BF74" i="9"/>
  <c r="BG74" i="9"/>
  <c r="BH74" i="9"/>
  <c r="BI74" i="9"/>
  <c r="BJ74" i="9"/>
  <c r="BK74" i="9"/>
  <c r="BL74" i="9"/>
  <c r="BM74" i="9"/>
  <c r="BN74" i="9"/>
  <c r="BO74" i="9"/>
  <c r="BP74" i="9"/>
  <c r="BQ74" i="9"/>
  <c r="BR74" i="9"/>
  <c r="BS74" i="9"/>
  <c r="BT74" i="9"/>
  <c r="BU74" i="9"/>
  <c r="BV74" i="9"/>
  <c r="BW74" i="9"/>
  <c r="BX74" i="9"/>
  <c r="BY74" i="9"/>
  <c r="BZ74" i="9"/>
  <c r="CA74" i="9"/>
  <c r="CB74" i="9"/>
  <c r="CC74" i="9"/>
  <c r="CD74" i="9"/>
  <c r="CE74" i="9"/>
  <c r="CF74" i="9"/>
  <c r="CG74" i="9"/>
  <c r="CH74" i="9"/>
  <c r="CI74" i="9"/>
  <c r="CJ74" i="9"/>
  <c r="CK74" i="9"/>
  <c r="CL74" i="9"/>
  <c r="CM74" i="9"/>
  <c r="CN74" i="9"/>
  <c r="CO74" i="9"/>
  <c r="CP74" i="9"/>
  <c r="CQ74" i="9"/>
  <c r="CR74" i="9"/>
  <c r="CS74" i="9"/>
  <c r="CT74" i="9"/>
  <c r="CU74" i="9"/>
  <c r="CV74" i="9"/>
  <c r="CW74" i="9"/>
  <c r="CX74" i="9"/>
  <c r="CY74" i="9"/>
  <c r="CZ74" i="9"/>
  <c r="DA74" i="9"/>
  <c r="DB74" i="9"/>
  <c r="DC74" i="9"/>
  <c r="DD74" i="9"/>
  <c r="DE74" i="9"/>
  <c r="DF74" i="9"/>
  <c r="DG74" i="9"/>
  <c r="DH74" i="9"/>
  <c r="DI74" i="9"/>
  <c r="DJ74" i="9"/>
  <c r="DK74" i="9"/>
  <c r="DL74" i="9"/>
  <c r="DM74" i="9"/>
  <c r="DN74" i="9"/>
  <c r="DO74" i="9"/>
  <c r="DP74" i="9"/>
  <c r="DQ74" i="9"/>
  <c r="DR74" i="9"/>
  <c r="DS74" i="9"/>
  <c r="DT74" i="9"/>
  <c r="DU74" i="9"/>
  <c r="DV74" i="9"/>
  <c r="DW74" i="9"/>
  <c r="A75" i="9"/>
  <c r="B75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BA75" i="9"/>
  <c r="BB75" i="9"/>
  <c r="BC75" i="9"/>
  <c r="BD75" i="9"/>
  <c r="BE75" i="9"/>
  <c r="BF75" i="9"/>
  <c r="BG75" i="9"/>
  <c r="BH75" i="9"/>
  <c r="BI75" i="9"/>
  <c r="BJ75" i="9"/>
  <c r="BK75" i="9"/>
  <c r="BL75" i="9"/>
  <c r="BM75" i="9"/>
  <c r="BN75" i="9"/>
  <c r="BO75" i="9"/>
  <c r="BP75" i="9"/>
  <c r="BQ75" i="9"/>
  <c r="BR75" i="9"/>
  <c r="BS75" i="9"/>
  <c r="BT75" i="9"/>
  <c r="BU75" i="9"/>
  <c r="BV75" i="9"/>
  <c r="BW75" i="9"/>
  <c r="BX75" i="9"/>
  <c r="BY75" i="9"/>
  <c r="BZ75" i="9"/>
  <c r="CA75" i="9"/>
  <c r="CB75" i="9"/>
  <c r="CC75" i="9"/>
  <c r="CD75" i="9"/>
  <c r="CE75" i="9"/>
  <c r="CF75" i="9"/>
  <c r="CG75" i="9"/>
  <c r="CH75" i="9"/>
  <c r="CI75" i="9"/>
  <c r="CJ75" i="9"/>
  <c r="CK75" i="9"/>
  <c r="CL75" i="9"/>
  <c r="CM75" i="9"/>
  <c r="CN75" i="9"/>
  <c r="CO75" i="9"/>
  <c r="CP75" i="9"/>
  <c r="CQ75" i="9"/>
  <c r="CR75" i="9"/>
  <c r="CS75" i="9"/>
  <c r="CT75" i="9"/>
  <c r="CU75" i="9"/>
  <c r="CV75" i="9"/>
  <c r="CW75" i="9"/>
  <c r="CX75" i="9"/>
  <c r="CY75" i="9"/>
  <c r="CZ75" i="9"/>
  <c r="DA75" i="9"/>
  <c r="DB75" i="9"/>
  <c r="DC75" i="9"/>
  <c r="DD75" i="9"/>
  <c r="DE75" i="9"/>
  <c r="DF75" i="9"/>
  <c r="DG75" i="9"/>
  <c r="DH75" i="9"/>
  <c r="DI75" i="9"/>
  <c r="DJ75" i="9"/>
  <c r="DK75" i="9"/>
  <c r="DL75" i="9"/>
  <c r="DM75" i="9"/>
  <c r="DN75" i="9"/>
  <c r="DO75" i="9"/>
  <c r="DP75" i="9"/>
  <c r="DQ75" i="9"/>
  <c r="DR75" i="9"/>
  <c r="DS75" i="9"/>
  <c r="DT75" i="9"/>
  <c r="DU75" i="9"/>
  <c r="DV75" i="9"/>
  <c r="DW75" i="9"/>
  <c r="A76" i="9"/>
  <c r="B76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BA76" i="9"/>
  <c r="BB76" i="9"/>
  <c r="BC76" i="9"/>
  <c r="BD76" i="9"/>
  <c r="BE76" i="9"/>
  <c r="BF76" i="9"/>
  <c r="BG76" i="9"/>
  <c r="BH76" i="9"/>
  <c r="BI76" i="9"/>
  <c r="BJ76" i="9"/>
  <c r="BK76" i="9"/>
  <c r="BL76" i="9"/>
  <c r="BM76" i="9"/>
  <c r="BN76" i="9"/>
  <c r="BO76" i="9"/>
  <c r="BP76" i="9"/>
  <c r="BQ76" i="9"/>
  <c r="BR76" i="9"/>
  <c r="BS76" i="9"/>
  <c r="BT76" i="9"/>
  <c r="BU76" i="9"/>
  <c r="BV76" i="9"/>
  <c r="BW76" i="9"/>
  <c r="BX76" i="9"/>
  <c r="BY76" i="9"/>
  <c r="BZ76" i="9"/>
  <c r="CA76" i="9"/>
  <c r="CB76" i="9"/>
  <c r="CC76" i="9"/>
  <c r="CD76" i="9"/>
  <c r="CE76" i="9"/>
  <c r="CF76" i="9"/>
  <c r="CG76" i="9"/>
  <c r="CH76" i="9"/>
  <c r="CI76" i="9"/>
  <c r="CJ76" i="9"/>
  <c r="CK76" i="9"/>
  <c r="CL76" i="9"/>
  <c r="CM76" i="9"/>
  <c r="CN76" i="9"/>
  <c r="CO76" i="9"/>
  <c r="CP76" i="9"/>
  <c r="CQ76" i="9"/>
  <c r="CR76" i="9"/>
  <c r="CS76" i="9"/>
  <c r="CT76" i="9"/>
  <c r="CU76" i="9"/>
  <c r="CV76" i="9"/>
  <c r="CW76" i="9"/>
  <c r="CX76" i="9"/>
  <c r="CY76" i="9"/>
  <c r="CZ76" i="9"/>
  <c r="DA76" i="9"/>
  <c r="DB76" i="9"/>
  <c r="DC76" i="9"/>
  <c r="DD76" i="9"/>
  <c r="DE76" i="9"/>
  <c r="DF76" i="9"/>
  <c r="DG76" i="9"/>
  <c r="DH76" i="9"/>
  <c r="DI76" i="9"/>
  <c r="DJ76" i="9"/>
  <c r="DK76" i="9"/>
  <c r="DL76" i="9"/>
  <c r="DM76" i="9"/>
  <c r="DN76" i="9"/>
  <c r="DO76" i="9"/>
  <c r="DP76" i="9"/>
  <c r="DQ76" i="9"/>
  <c r="DR76" i="9"/>
  <c r="DS76" i="9"/>
  <c r="DT76" i="9"/>
  <c r="DU76" i="9"/>
  <c r="DV76" i="9"/>
  <c r="DW76" i="9"/>
  <c r="A77" i="9"/>
  <c r="B77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BA77" i="9"/>
  <c r="BB77" i="9"/>
  <c r="BC77" i="9"/>
  <c r="BD77" i="9"/>
  <c r="BE77" i="9"/>
  <c r="BF77" i="9"/>
  <c r="BG77" i="9"/>
  <c r="BH77" i="9"/>
  <c r="BI77" i="9"/>
  <c r="BJ77" i="9"/>
  <c r="BK77" i="9"/>
  <c r="BL77" i="9"/>
  <c r="BM77" i="9"/>
  <c r="BN77" i="9"/>
  <c r="BO77" i="9"/>
  <c r="BP77" i="9"/>
  <c r="BQ77" i="9"/>
  <c r="BR77" i="9"/>
  <c r="BS77" i="9"/>
  <c r="BT77" i="9"/>
  <c r="BU77" i="9"/>
  <c r="BV77" i="9"/>
  <c r="BW77" i="9"/>
  <c r="BX77" i="9"/>
  <c r="BY77" i="9"/>
  <c r="BZ77" i="9"/>
  <c r="CA77" i="9"/>
  <c r="CB77" i="9"/>
  <c r="CC77" i="9"/>
  <c r="CD77" i="9"/>
  <c r="CE77" i="9"/>
  <c r="CF77" i="9"/>
  <c r="CG77" i="9"/>
  <c r="CH77" i="9"/>
  <c r="CI77" i="9"/>
  <c r="CJ77" i="9"/>
  <c r="CK77" i="9"/>
  <c r="CL77" i="9"/>
  <c r="CM77" i="9"/>
  <c r="CN77" i="9"/>
  <c r="CO77" i="9"/>
  <c r="CP77" i="9"/>
  <c r="CQ77" i="9"/>
  <c r="CR77" i="9"/>
  <c r="CS77" i="9"/>
  <c r="CT77" i="9"/>
  <c r="CU77" i="9"/>
  <c r="CV77" i="9"/>
  <c r="CW77" i="9"/>
  <c r="CX77" i="9"/>
  <c r="CY77" i="9"/>
  <c r="CZ77" i="9"/>
  <c r="DA77" i="9"/>
  <c r="DB77" i="9"/>
  <c r="DC77" i="9"/>
  <c r="DD77" i="9"/>
  <c r="DE77" i="9"/>
  <c r="DF77" i="9"/>
  <c r="DG77" i="9"/>
  <c r="DH77" i="9"/>
  <c r="DI77" i="9"/>
  <c r="DJ77" i="9"/>
  <c r="DK77" i="9"/>
  <c r="DL77" i="9"/>
  <c r="DM77" i="9"/>
  <c r="DN77" i="9"/>
  <c r="DO77" i="9"/>
  <c r="DP77" i="9"/>
  <c r="DQ77" i="9"/>
  <c r="DR77" i="9"/>
  <c r="DS77" i="9"/>
  <c r="DT77" i="9"/>
  <c r="DU77" i="9"/>
  <c r="DV77" i="9"/>
  <c r="DW77" i="9"/>
  <c r="A78" i="9"/>
  <c r="B78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BA78" i="9"/>
  <c r="BB78" i="9"/>
  <c r="BC78" i="9"/>
  <c r="BD78" i="9"/>
  <c r="BE78" i="9"/>
  <c r="BF78" i="9"/>
  <c r="BG78" i="9"/>
  <c r="BH78" i="9"/>
  <c r="BI78" i="9"/>
  <c r="BJ78" i="9"/>
  <c r="BK78" i="9"/>
  <c r="BL78" i="9"/>
  <c r="BM78" i="9"/>
  <c r="BN78" i="9"/>
  <c r="BO78" i="9"/>
  <c r="BP78" i="9"/>
  <c r="BQ78" i="9"/>
  <c r="BR78" i="9"/>
  <c r="BS78" i="9"/>
  <c r="BT78" i="9"/>
  <c r="BU78" i="9"/>
  <c r="BV78" i="9"/>
  <c r="BW78" i="9"/>
  <c r="BX78" i="9"/>
  <c r="BY78" i="9"/>
  <c r="BZ78" i="9"/>
  <c r="CA78" i="9"/>
  <c r="CB78" i="9"/>
  <c r="CC78" i="9"/>
  <c r="CD78" i="9"/>
  <c r="CE78" i="9"/>
  <c r="CF78" i="9"/>
  <c r="CG78" i="9"/>
  <c r="CH78" i="9"/>
  <c r="CI78" i="9"/>
  <c r="CJ78" i="9"/>
  <c r="CK78" i="9"/>
  <c r="CL78" i="9"/>
  <c r="CM78" i="9"/>
  <c r="CN78" i="9"/>
  <c r="CO78" i="9"/>
  <c r="CP78" i="9"/>
  <c r="CQ78" i="9"/>
  <c r="CR78" i="9"/>
  <c r="CS78" i="9"/>
  <c r="CT78" i="9"/>
  <c r="CU78" i="9"/>
  <c r="CV78" i="9"/>
  <c r="CW78" i="9"/>
  <c r="CX78" i="9"/>
  <c r="CY78" i="9"/>
  <c r="CZ78" i="9"/>
  <c r="DA78" i="9"/>
  <c r="DB78" i="9"/>
  <c r="DC78" i="9"/>
  <c r="DD78" i="9"/>
  <c r="DE78" i="9"/>
  <c r="DF78" i="9"/>
  <c r="DG78" i="9"/>
  <c r="DH78" i="9"/>
  <c r="DI78" i="9"/>
  <c r="DJ78" i="9"/>
  <c r="DK78" i="9"/>
  <c r="DL78" i="9"/>
  <c r="DM78" i="9"/>
  <c r="DN78" i="9"/>
  <c r="DO78" i="9"/>
  <c r="DP78" i="9"/>
  <c r="DQ78" i="9"/>
  <c r="DR78" i="9"/>
  <c r="DS78" i="9"/>
  <c r="DT78" i="9"/>
  <c r="DU78" i="9"/>
  <c r="DV78" i="9"/>
  <c r="DW78" i="9"/>
  <c r="A79" i="9"/>
  <c r="B79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BA79" i="9"/>
  <c r="BB79" i="9"/>
  <c r="BC79" i="9"/>
  <c r="BD79" i="9"/>
  <c r="BE79" i="9"/>
  <c r="BF79" i="9"/>
  <c r="BG79" i="9"/>
  <c r="BH79" i="9"/>
  <c r="BI79" i="9"/>
  <c r="BJ79" i="9"/>
  <c r="BK79" i="9"/>
  <c r="BL79" i="9"/>
  <c r="BM79" i="9"/>
  <c r="BN79" i="9"/>
  <c r="BO79" i="9"/>
  <c r="BP79" i="9"/>
  <c r="BQ79" i="9"/>
  <c r="BR79" i="9"/>
  <c r="BS79" i="9"/>
  <c r="BT79" i="9"/>
  <c r="BU79" i="9"/>
  <c r="BV79" i="9"/>
  <c r="BW79" i="9"/>
  <c r="BX79" i="9"/>
  <c r="BY79" i="9"/>
  <c r="BZ79" i="9"/>
  <c r="CA79" i="9"/>
  <c r="CB79" i="9"/>
  <c r="CC79" i="9"/>
  <c r="CD79" i="9"/>
  <c r="CE79" i="9"/>
  <c r="CF79" i="9"/>
  <c r="CG79" i="9"/>
  <c r="CH79" i="9"/>
  <c r="CI79" i="9"/>
  <c r="CJ79" i="9"/>
  <c r="CK79" i="9"/>
  <c r="CL79" i="9"/>
  <c r="CM79" i="9"/>
  <c r="CN79" i="9"/>
  <c r="CO79" i="9"/>
  <c r="CP79" i="9"/>
  <c r="CQ79" i="9"/>
  <c r="CR79" i="9"/>
  <c r="CS79" i="9"/>
  <c r="CT79" i="9"/>
  <c r="CU79" i="9"/>
  <c r="CV79" i="9"/>
  <c r="CW79" i="9"/>
  <c r="CX79" i="9"/>
  <c r="CY79" i="9"/>
  <c r="CZ79" i="9"/>
  <c r="DA79" i="9"/>
  <c r="DB79" i="9"/>
  <c r="DC79" i="9"/>
  <c r="DD79" i="9"/>
  <c r="DE79" i="9"/>
  <c r="DF79" i="9"/>
  <c r="DG79" i="9"/>
  <c r="DH79" i="9"/>
  <c r="DI79" i="9"/>
  <c r="DJ79" i="9"/>
  <c r="DK79" i="9"/>
  <c r="DL79" i="9"/>
  <c r="DM79" i="9"/>
  <c r="DN79" i="9"/>
  <c r="DO79" i="9"/>
  <c r="DP79" i="9"/>
  <c r="DQ79" i="9"/>
  <c r="DR79" i="9"/>
  <c r="DS79" i="9"/>
  <c r="DT79" i="9"/>
  <c r="DU79" i="9"/>
  <c r="DV79" i="9"/>
  <c r="DW79" i="9"/>
  <c r="A80" i="9"/>
  <c r="B80" i="9"/>
  <c r="C80" i="9"/>
  <c r="D80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B80" i="9"/>
  <c r="AC80" i="9"/>
  <c r="AD80" i="9"/>
  <c r="AE80" i="9"/>
  <c r="AF80" i="9"/>
  <c r="AG80" i="9"/>
  <c r="AH80" i="9"/>
  <c r="AI80" i="9"/>
  <c r="AJ80" i="9"/>
  <c r="AK80" i="9"/>
  <c r="AL80" i="9"/>
  <c r="AM80" i="9"/>
  <c r="AN80" i="9"/>
  <c r="AO80" i="9"/>
  <c r="AP80" i="9"/>
  <c r="AQ80" i="9"/>
  <c r="AR80" i="9"/>
  <c r="AS80" i="9"/>
  <c r="AT80" i="9"/>
  <c r="AU80" i="9"/>
  <c r="AV80" i="9"/>
  <c r="AW80" i="9"/>
  <c r="AX80" i="9"/>
  <c r="AY80" i="9"/>
  <c r="AZ80" i="9"/>
  <c r="BA80" i="9"/>
  <c r="BB80" i="9"/>
  <c r="BC80" i="9"/>
  <c r="BD80" i="9"/>
  <c r="BE80" i="9"/>
  <c r="BF80" i="9"/>
  <c r="BG80" i="9"/>
  <c r="BH80" i="9"/>
  <c r="BI80" i="9"/>
  <c r="BJ80" i="9"/>
  <c r="BK80" i="9"/>
  <c r="BL80" i="9"/>
  <c r="BM80" i="9"/>
  <c r="BN80" i="9"/>
  <c r="BO80" i="9"/>
  <c r="BP80" i="9"/>
  <c r="BQ80" i="9"/>
  <c r="BR80" i="9"/>
  <c r="BS80" i="9"/>
  <c r="BT80" i="9"/>
  <c r="BU80" i="9"/>
  <c r="BV80" i="9"/>
  <c r="BW80" i="9"/>
  <c r="BX80" i="9"/>
  <c r="BY80" i="9"/>
  <c r="BZ80" i="9"/>
  <c r="CA80" i="9"/>
  <c r="CB80" i="9"/>
  <c r="CC80" i="9"/>
  <c r="CD80" i="9"/>
  <c r="CE80" i="9"/>
  <c r="CF80" i="9"/>
  <c r="CG80" i="9"/>
  <c r="CH80" i="9"/>
  <c r="CI80" i="9"/>
  <c r="CJ80" i="9"/>
  <c r="CK80" i="9"/>
  <c r="CL80" i="9"/>
  <c r="CM80" i="9"/>
  <c r="CN80" i="9"/>
  <c r="CO80" i="9"/>
  <c r="CP80" i="9"/>
  <c r="CQ80" i="9"/>
  <c r="CR80" i="9"/>
  <c r="CS80" i="9"/>
  <c r="CT80" i="9"/>
  <c r="CU80" i="9"/>
  <c r="CV80" i="9"/>
  <c r="CW80" i="9"/>
  <c r="CX80" i="9"/>
  <c r="CY80" i="9"/>
  <c r="CZ80" i="9"/>
  <c r="DA80" i="9"/>
  <c r="DB80" i="9"/>
  <c r="DC80" i="9"/>
  <c r="DD80" i="9"/>
  <c r="DE80" i="9"/>
  <c r="DF80" i="9"/>
  <c r="DG80" i="9"/>
  <c r="DH80" i="9"/>
  <c r="DI80" i="9"/>
  <c r="DJ80" i="9"/>
  <c r="DK80" i="9"/>
  <c r="DL80" i="9"/>
  <c r="DM80" i="9"/>
  <c r="DN80" i="9"/>
  <c r="DO80" i="9"/>
  <c r="DP80" i="9"/>
  <c r="DQ80" i="9"/>
  <c r="DR80" i="9"/>
  <c r="DS80" i="9"/>
  <c r="DT80" i="9"/>
  <c r="DU80" i="9"/>
  <c r="DV80" i="9"/>
  <c r="DW80" i="9"/>
  <c r="A81" i="9"/>
  <c r="B81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BA81" i="9"/>
  <c r="BB81" i="9"/>
  <c r="BC81" i="9"/>
  <c r="BD81" i="9"/>
  <c r="BE81" i="9"/>
  <c r="BF81" i="9"/>
  <c r="BG81" i="9"/>
  <c r="BH81" i="9"/>
  <c r="BI81" i="9"/>
  <c r="BJ81" i="9"/>
  <c r="BK81" i="9"/>
  <c r="BL81" i="9"/>
  <c r="BM81" i="9"/>
  <c r="BN81" i="9"/>
  <c r="BO81" i="9"/>
  <c r="BP81" i="9"/>
  <c r="BQ81" i="9"/>
  <c r="BR81" i="9"/>
  <c r="BS81" i="9"/>
  <c r="BT81" i="9"/>
  <c r="BU81" i="9"/>
  <c r="BV81" i="9"/>
  <c r="BW81" i="9"/>
  <c r="BX81" i="9"/>
  <c r="BY81" i="9"/>
  <c r="BZ81" i="9"/>
  <c r="CA81" i="9"/>
  <c r="CB81" i="9"/>
  <c r="CC81" i="9"/>
  <c r="CD81" i="9"/>
  <c r="CE81" i="9"/>
  <c r="CF81" i="9"/>
  <c r="CG81" i="9"/>
  <c r="CH81" i="9"/>
  <c r="CI81" i="9"/>
  <c r="CJ81" i="9"/>
  <c r="CK81" i="9"/>
  <c r="CL81" i="9"/>
  <c r="CM81" i="9"/>
  <c r="CN81" i="9"/>
  <c r="CO81" i="9"/>
  <c r="CP81" i="9"/>
  <c r="CQ81" i="9"/>
  <c r="CR81" i="9"/>
  <c r="CS81" i="9"/>
  <c r="CT81" i="9"/>
  <c r="CU81" i="9"/>
  <c r="CV81" i="9"/>
  <c r="CW81" i="9"/>
  <c r="CX81" i="9"/>
  <c r="CY81" i="9"/>
  <c r="CZ81" i="9"/>
  <c r="DA81" i="9"/>
  <c r="DB81" i="9"/>
  <c r="DC81" i="9"/>
  <c r="DD81" i="9"/>
  <c r="DE81" i="9"/>
  <c r="DF81" i="9"/>
  <c r="DG81" i="9"/>
  <c r="DH81" i="9"/>
  <c r="DI81" i="9"/>
  <c r="DJ81" i="9"/>
  <c r="DK81" i="9"/>
  <c r="DL81" i="9"/>
  <c r="DM81" i="9"/>
  <c r="DN81" i="9"/>
  <c r="DO81" i="9"/>
  <c r="DP81" i="9"/>
  <c r="DQ81" i="9"/>
  <c r="DR81" i="9"/>
  <c r="DS81" i="9"/>
  <c r="DT81" i="9"/>
  <c r="DU81" i="9"/>
  <c r="DV81" i="9"/>
  <c r="DW81" i="9"/>
  <c r="A82" i="9"/>
  <c r="B82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BA82" i="9"/>
  <c r="BB82" i="9"/>
  <c r="BC82" i="9"/>
  <c r="BD82" i="9"/>
  <c r="BE82" i="9"/>
  <c r="BF82" i="9"/>
  <c r="BG82" i="9"/>
  <c r="BH82" i="9"/>
  <c r="BI82" i="9"/>
  <c r="BJ82" i="9"/>
  <c r="BK82" i="9"/>
  <c r="BL82" i="9"/>
  <c r="BM82" i="9"/>
  <c r="BN82" i="9"/>
  <c r="BO82" i="9"/>
  <c r="BP82" i="9"/>
  <c r="BQ82" i="9"/>
  <c r="BR82" i="9"/>
  <c r="BS82" i="9"/>
  <c r="BT82" i="9"/>
  <c r="BU82" i="9"/>
  <c r="BV82" i="9"/>
  <c r="BW82" i="9"/>
  <c r="BX82" i="9"/>
  <c r="BY82" i="9"/>
  <c r="BZ82" i="9"/>
  <c r="CA82" i="9"/>
  <c r="CB82" i="9"/>
  <c r="CC82" i="9"/>
  <c r="CD82" i="9"/>
  <c r="CE82" i="9"/>
  <c r="CF82" i="9"/>
  <c r="CG82" i="9"/>
  <c r="CH82" i="9"/>
  <c r="CI82" i="9"/>
  <c r="CJ82" i="9"/>
  <c r="CK82" i="9"/>
  <c r="CL82" i="9"/>
  <c r="CM82" i="9"/>
  <c r="CN82" i="9"/>
  <c r="CO82" i="9"/>
  <c r="CP82" i="9"/>
  <c r="CQ82" i="9"/>
  <c r="CR82" i="9"/>
  <c r="CS82" i="9"/>
  <c r="CT82" i="9"/>
  <c r="CU82" i="9"/>
  <c r="CV82" i="9"/>
  <c r="CW82" i="9"/>
  <c r="CX82" i="9"/>
  <c r="CY82" i="9"/>
  <c r="CZ82" i="9"/>
  <c r="DA82" i="9"/>
  <c r="DB82" i="9"/>
  <c r="DC82" i="9"/>
  <c r="DD82" i="9"/>
  <c r="DE82" i="9"/>
  <c r="DF82" i="9"/>
  <c r="DG82" i="9"/>
  <c r="DH82" i="9"/>
  <c r="DI82" i="9"/>
  <c r="DJ82" i="9"/>
  <c r="DK82" i="9"/>
  <c r="DL82" i="9"/>
  <c r="DM82" i="9"/>
  <c r="DN82" i="9"/>
  <c r="DO82" i="9"/>
  <c r="DP82" i="9"/>
  <c r="DQ82" i="9"/>
  <c r="DR82" i="9"/>
  <c r="DS82" i="9"/>
  <c r="DT82" i="9"/>
  <c r="DU82" i="9"/>
  <c r="DV82" i="9"/>
  <c r="DW82" i="9"/>
  <c r="A83" i="9"/>
  <c r="B83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BA83" i="9"/>
  <c r="BB83" i="9"/>
  <c r="BC83" i="9"/>
  <c r="BD83" i="9"/>
  <c r="BE83" i="9"/>
  <c r="BF83" i="9"/>
  <c r="BG83" i="9"/>
  <c r="BH83" i="9"/>
  <c r="BI83" i="9"/>
  <c r="BJ83" i="9"/>
  <c r="BK83" i="9"/>
  <c r="BL83" i="9"/>
  <c r="BM83" i="9"/>
  <c r="BN83" i="9"/>
  <c r="BO83" i="9"/>
  <c r="BP83" i="9"/>
  <c r="BQ83" i="9"/>
  <c r="BR83" i="9"/>
  <c r="BS83" i="9"/>
  <c r="BT83" i="9"/>
  <c r="BU83" i="9"/>
  <c r="BV83" i="9"/>
  <c r="BW83" i="9"/>
  <c r="BX83" i="9"/>
  <c r="BY83" i="9"/>
  <c r="BZ83" i="9"/>
  <c r="CA83" i="9"/>
  <c r="CB83" i="9"/>
  <c r="CC83" i="9"/>
  <c r="CD83" i="9"/>
  <c r="CE83" i="9"/>
  <c r="CF83" i="9"/>
  <c r="CG83" i="9"/>
  <c r="CH83" i="9"/>
  <c r="CI83" i="9"/>
  <c r="CJ83" i="9"/>
  <c r="CK83" i="9"/>
  <c r="CL83" i="9"/>
  <c r="CM83" i="9"/>
  <c r="CN83" i="9"/>
  <c r="CO83" i="9"/>
  <c r="CP83" i="9"/>
  <c r="CQ83" i="9"/>
  <c r="CR83" i="9"/>
  <c r="CS83" i="9"/>
  <c r="CT83" i="9"/>
  <c r="CU83" i="9"/>
  <c r="CV83" i="9"/>
  <c r="CW83" i="9"/>
  <c r="CX83" i="9"/>
  <c r="CY83" i="9"/>
  <c r="CZ83" i="9"/>
  <c r="DA83" i="9"/>
  <c r="DB83" i="9"/>
  <c r="DC83" i="9"/>
  <c r="DD83" i="9"/>
  <c r="DE83" i="9"/>
  <c r="DF83" i="9"/>
  <c r="DG83" i="9"/>
  <c r="DH83" i="9"/>
  <c r="DI83" i="9"/>
  <c r="DJ83" i="9"/>
  <c r="DK83" i="9"/>
  <c r="DL83" i="9"/>
  <c r="DM83" i="9"/>
  <c r="DN83" i="9"/>
  <c r="DO83" i="9"/>
  <c r="DP83" i="9"/>
  <c r="DQ83" i="9"/>
  <c r="DR83" i="9"/>
  <c r="DS83" i="9"/>
  <c r="DT83" i="9"/>
  <c r="DU83" i="9"/>
  <c r="DV83" i="9"/>
  <c r="DW83" i="9"/>
  <c r="A84" i="9"/>
  <c r="B84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BA84" i="9"/>
  <c r="BB84" i="9"/>
  <c r="BC84" i="9"/>
  <c r="BD84" i="9"/>
  <c r="BE84" i="9"/>
  <c r="BF84" i="9"/>
  <c r="BG84" i="9"/>
  <c r="BH84" i="9"/>
  <c r="BI84" i="9"/>
  <c r="BJ84" i="9"/>
  <c r="BK84" i="9"/>
  <c r="BL84" i="9"/>
  <c r="BM84" i="9"/>
  <c r="BN84" i="9"/>
  <c r="BO84" i="9"/>
  <c r="BP84" i="9"/>
  <c r="BQ84" i="9"/>
  <c r="BR84" i="9"/>
  <c r="BS84" i="9"/>
  <c r="BT84" i="9"/>
  <c r="BU84" i="9"/>
  <c r="BV84" i="9"/>
  <c r="BW84" i="9"/>
  <c r="BX84" i="9"/>
  <c r="BY84" i="9"/>
  <c r="BZ84" i="9"/>
  <c r="CA84" i="9"/>
  <c r="CB84" i="9"/>
  <c r="CC84" i="9"/>
  <c r="CD84" i="9"/>
  <c r="CE84" i="9"/>
  <c r="CF84" i="9"/>
  <c r="CG84" i="9"/>
  <c r="CH84" i="9"/>
  <c r="CI84" i="9"/>
  <c r="CJ84" i="9"/>
  <c r="CK84" i="9"/>
  <c r="CL84" i="9"/>
  <c r="CM84" i="9"/>
  <c r="CN84" i="9"/>
  <c r="CO84" i="9"/>
  <c r="CP84" i="9"/>
  <c r="CQ84" i="9"/>
  <c r="CR84" i="9"/>
  <c r="CS84" i="9"/>
  <c r="CT84" i="9"/>
  <c r="CU84" i="9"/>
  <c r="CV84" i="9"/>
  <c r="CW84" i="9"/>
  <c r="CX84" i="9"/>
  <c r="CY84" i="9"/>
  <c r="CZ84" i="9"/>
  <c r="DA84" i="9"/>
  <c r="DB84" i="9"/>
  <c r="DC84" i="9"/>
  <c r="DD84" i="9"/>
  <c r="DE84" i="9"/>
  <c r="DF84" i="9"/>
  <c r="DG84" i="9"/>
  <c r="DH84" i="9"/>
  <c r="DI84" i="9"/>
  <c r="DJ84" i="9"/>
  <c r="DK84" i="9"/>
  <c r="DL84" i="9"/>
  <c r="DM84" i="9"/>
  <c r="DN84" i="9"/>
  <c r="DO84" i="9"/>
  <c r="DP84" i="9"/>
  <c r="DQ84" i="9"/>
  <c r="DR84" i="9"/>
  <c r="DS84" i="9"/>
  <c r="DT84" i="9"/>
  <c r="DU84" i="9"/>
  <c r="DV84" i="9"/>
  <c r="DW84" i="9"/>
  <c r="A85" i="9"/>
  <c r="B85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BA85" i="9"/>
  <c r="BB85" i="9"/>
  <c r="BC85" i="9"/>
  <c r="BD85" i="9"/>
  <c r="BE85" i="9"/>
  <c r="BF85" i="9"/>
  <c r="BG85" i="9"/>
  <c r="BH85" i="9"/>
  <c r="BI85" i="9"/>
  <c r="BJ85" i="9"/>
  <c r="BK85" i="9"/>
  <c r="BL85" i="9"/>
  <c r="BM85" i="9"/>
  <c r="BN85" i="9"/>
  <c r="BO85" i="9"/>
  <c r="BP85" i="9"/>
  <c r="BQ85" i="9"/>
  <c r="BR85" i="9"/>
  <c r="BS85" i="9"/>
  <c r="BT85" i="9"/>
  <c r="BU85" i="9"/>
  <c r="BV85" i="9"/>
  <c r="BW85" i="9"/>
  <c r="BX85" i="9"/>
  <c r="BY85" i="9"/>
  <c r="BZ85" i="9"/>
  <c r="CA85" i="9"/>
  <c r="CB85" i="9"/>
  <c r="CC85" i="9"/>
  <c r="CD85" i="9"/>
  <c r="CE85" i="9"/>
  <c r="CF85" i="9"/>
  <c r="CG85" i="9"/>
  <c r="CH85" i="9"/>
  <c r="CI85" i="9"/>
  <c r="CJ85" i="9"/>
  <c r="CK85" i="9"/>
  <c r="CL85" i="9"/>
  <c r="CM85" i="9"/>
  <c r="CN85" i="9"/>
  <c r="CO85" i="9"/>
  <c r="CP85" i="9"/>
  <c r="CQ85" i="9"/>
  <c r="CR85" i="9"/>
  <c r="CS85" i="9"/>
  <c r="CT85" i="9"/>
  <c r="CU85" i="9"/>
  <c r="CV85" i="9"/>
  <c r="CW85" i="9"/>
  <c r="CX85" i="9"/>
  <c r="CY85" i="9"/>
  <c r="CZ85" i="9"/>
  <c r="DA85" i="9"/>
  <c r="DB85" i="9"/>
  <c r="DC85" i="9"/>
  <c r="DD85" i="9"/>
  <c r="DE85" i="9"/>
  <c r="DF85" i="9"/>
  <c r="DG85" i="9"/>
  <c r="DH85" i="9"/>
  <c r="DI85" i="9"/>
  <c r="DJ85" i="9"/>
  <c r="DK85" i="9"/>
  <c r="DL85" i="9"/>
  <c r="DM85" i="9"/>
  <c r="DN85" i="9"/>
  <c r="DO85" i="9"/>
  <c r="DP85" i="9"/>
  <c r="DQ85" i="9"/>
  <c r="DR85" i="9"/>
  <c r="DS85" i="9"/>
  <c r="DT85" i="9"/>
  <c r="DU85" i="9"/>
  <c r="DV85" i="9"/>
  <c r="DW85" i="9"/>
  <c r="A86" i="9"/>
  <c r="B86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BA86" i="9"/>
  <c r="BB86" i="9"/>
  <c r="BC86" i="9"/>
  <c r="BD86" i="9"/>
  <c r="BE86" i="9"/>
  <c r="BF86" i="9"/>
  <c r="BG86" i="9"/>
  <c r="BH86" i="9"/>
  <c r="BI86" i="9"/>
  <c r="BJ86" i="9"/>
  <c r="BK86" i="9"/>
  <c r="BL86" i="9"/>
  <c r="BM86" i="9"/>
  <c r="BN86" i="9"/>
  <c r="BO86" i="9"/>
  <c r="BP86" i="9"/>
  <c r="BQ86" i="9"/>
  <c r="BR86" i="9"/>
  <c r="BS86" i="9"/>
  <c r="BT86" i="9"/>
  <c r="BU86" i="9"/>
  <c r="BV86" i="9"/>
  <c r="BW86" i="9"/>
  <c r="BX86" i="9"/>
  <c r="BY86" i="9"/>
  <c r="BZ86" i="9"/>
  <c r="CA86" i="9"/>
  <c r="CB86" i="9"/>
  <c r="CC86" i="9"/>
  <c r="CD86" i="9"/>
  <c r="CE86" i="9"/>
  <c r="CF86" i="9"/>
  <c r="CG86" i="9"/>
  <c r="CH86" i="9"/>
  <c r="CI86" i="9"/>
  <c r="CJ86" i="9"/>
  <c r="CK86" i="9"/>
  <c r="CL86" i="9"/>
  <c r="CM86" i="9"/>
  <c r="CN86" i="9"/>
  <c r="CO86" i="9"/>
  <c r="CP86" i="9"/>
  <c r="CQ86" i="9"/>
  <c r="CR86" i="9"/>
  <c r="CS86" i="9"/>
  <c r="CT86" i="9"/>
  <c r="CU86" i="9"/>
  <c r="CV86" i="9"/>
  <c r="CW86" i="9"/>
  <c r="CX86" i="9"/>
  <c r="CY86" i="9"/>
  <c r="CZ86" i="9"/>
  <c r="DA86" i="9"/>
  <c r="DB86" i="9"/>
  <c r="DC86" i="9"/>
  <c r="DD86" i="9"/>
  <c r="DE86" i="9"/>
  <c r="DF86" i="9"/>
  <c r="DG86" i="9"/>
  <c r="DH86" i="9"/>
  <c r="DI86" i="9"/>
  <c r="DJ86" i="9"/>
  <c r="DK86" i="9"/>
  <c r="DL86" i="9"/>
  <c r="DM86" i="9"/>
  <c r="DN86" i="9"/>
  <c r="DO86" i="9"/>
  <c r="DP86" i="9"/>
  <c r="DQ86" i="9"/>
  <c r="DR86" i="9"/>
  <c r="DS86" i="9"/>
  <c r="DT86" i="9"/>
  <c r="DU86" i="9"/>
  <c r="DV86" i="9"/>
  <c r="DW86" i="9"/>
  <c r="A87" i="9"/>
  <c r="B87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BA87" i="9"/>
  <c r="BB87" i="9"/>
  <c r="BC87" i="9"/>
  <c r="BD87" i="9"/>
  <c r="BE87" i="9"/>
  <c r="BF87" i="9"/>
  <c r="BG87" i="9"/>
  <c r="BH87" i="9"/>
  <c r="BI87" i="9"/>
  <c r="BJ87" i="9"/>
  <c r="BK87" i="9"/>
  <c r="BL87" i="9"/>
  <c r="BM87" i="9"/>
  <c r="BN87" i="9"/>
  <c r="BO87" i="9"/>
  <c r="BP87" i="9"/>
  <c r="BQ87" i="9"/>
  <c r="BR87" i="9"/>
  <c r="BS87" i="9"/>
  <c r="BT87" i="9"/>
  <c r="BU87" i="9"/>
  <c r="BV87" i="9"/>
  <c r="BW87" i="9"/>
  <c r="BX87" i="9"/>
  <c r="BY87" i="9"/>
  <c r="BZ87" i="9"/>
  <c r="CA87" i="9"/>
  <c r="CB87" i="9"/>
  <c r="CC87" i="9"/>
  <c r="CD87" i="9"/>
  <c r="CE87" i="9"/>
  <c r="CF87" i="9"/>
  <c r="CG87" i="9"/>
  <c r="CH87" i="9"/>
  <c r="CI87" i="9"/>
  <c r="CJ87" i="9"/>
  <c r="CK87" i="9"/>
  <c r="CL87" i="9"/>
  <c r="CM87" i="9"/>
  <c r="CN87" i="9"/>
  <c r="CO87" i="9"/>
  <c r="CP87" i="9"/>
  <c r="CQ87" i="9"/>
  <c r="CR87" i="9"/>
  <c r="CS87" i="9"/>
  <c r="CT87" i="9"/>
  <c r="CU87" i="9"/>
  <c r="CV87" i="9"/>
  <c r="CW87" i="9"/>
  <c r="CX87" i="9"/>
  <c r="CY87" i="9"/>
  <c r="CZ87" i="9"/>
  <c r="DA87" i="9"/>
  <c r="DB87" i="9"/>
  <c r="DC87" i="9"/>
  <c r="DD87" i="9"/>
  <c r="DE87" i="9"/>
  <c r="DF87" i="9"/>
  <c r="DG87" i="9"/>
  <c r="DH87" i="9"/>
  <c r="DI87" i="9"/>
  <c r="DJ87" i="9"/>
  <c r="DK87" i="9"/>
  <c r="DL87" i="9"/>
  <c r="DM87" i="9"/>
  <c r="DN87" i="9"/>
  <c r="DO87" i="9"/>
  <c r="DP87" i="9"/>
  <c r="DQ87" i="9"/>
  <c r="DR87" i="9"/>
  <c r="DS87" i="9"/>
  <c r="DT87" i="9"/>
  <c r="DU87" i="9"/>
  <c r="DV87" i="9"/>
  <c r="DW87" i="9"/>
  <c r="A88" i="9"/>
  <c r="B88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BA88" i="9"/>
  <c r="BB88" i="9"/>
  <c r="BC88" i="9"/>
  <c r="BD88" i="9"/>
  <c r="BE88" i="9"/>
  <c r="BF88" i="9"/>
  <c r="BG88" i="9"/>
  <c r="BH88" i="9"/>
  <c r="BI88" i="9"/>
  <c r="BJ88" i="9"/>
  <c r="BK88" i="9"/>
  <c r="BL88" i="9"/>
  <c r="BM88" i="9"/>
  <c r="BN88" i="9"/>
  <c r="BO88" i="9"/>
  <c r="BP88" i="9"/>
  <c r="BQ88" i="9"/>
  <c r="BR88" i="9"/>
  <c r="BS88" i="9"/>
  <c r="BT88" i="9"/>
  <c r="BU88" i="9"/>
  <c r="BV88" i="9"/>
  <c r="BW88" i="9"/>
  <c r="BX88" i="9"/>
  <c r="BY88" i="9"/>
  <c r="BZ88" i="9"/>
  <c r="CA88" i="9"/>
  <c r="CB88" i="9"/>
  <c r="CC88" i="9"/>
  <c r="CD88" i="9"/>
  <c r="CE88" i="9"/>
  <c r="CF88" i="9"/>
  <c r="CG88" i="9"/>
  <c r="CH88" i="9"/>
  <c r="CI88" i="9"/>
  <c r="CJ88" i="9"/>
  <c r="CK88" i="9"/>
  <c r="CL88" i="9"/>
  <c r="CM88" i="9"/>
  <c r="CN88" i="9"/>
  <c r="CO88" i="9"/>
  <c r="CP88" i="9"/>
  <c r="CQ88" i="9"/>
  <c r="CR88" i="9"/>
  <c r="CS88" i="9"/>
  <c r="CT88" i="9"/>
  <c r="CU88" i="9"/>
  <c r="CV88" i="9"/>
  <c r="CW88" i="9"/>
  <c r="CX88" i="9"/>
  <c r="CY88" i="9"/>
  <c r="CZ88" i="9"/>
  <c r="DA88" i="9"/>
  <c r="DB88" i="9"/>
  <c r="DC88" i="9"/>
  <c r="DD88" i="9"/>
  <c r="DE88" i="9"/>
  <c r="DF88" i="9"/>
  <c r="DG88" i="9"/>
  <c r="DH88" i="9"/>
  <c r="DI88" i="9"/>
  <c r="DJ88" i="9"/>
  <c r="DK88" i="9"/>
  <c r="DL88" i="9"/>
  <c r="DM88" i="9"/>
  <c r="DN88" i="9"/>
  <c r="DO88" i="9"/>
  <c r="DP88" i="9"/>
  <c r="DQ88" i="9"/>
  <c r="DR88" i="9"/>
  <c r="DS88" i="9"/>
  <c r="DT88" i="9"/>
  <c r="DU88" i="9"/>
  <c r="DV88" i="9"/>
  <c r="DW88" i="9"/>
  <c r="A89" i="9"/>
  <c r="B89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BA89" i="9"/>
  <c r="BB89" i="9"/>
  <c r="BC89" i="9"/>
  <c r="BD89" i="9"/>
  <c r="BE89" i="9"/>
  <c r="BF89" i="9"/>
  <c r="BG89" i="9"/>
  <c r="BH89" i="9"/>
  <c r="BI89" i="9"/>
  <c r="BJ89" i="9"/>
  <c r="BK89" i="9"/>
  <c r="BL89" i="9"/>
  <c r="BM89" i="9"/>
  <c r="BN89" i="9"/>
  <c r="BO89" i="9"/>
  <c r="BP89" i="9"/>
  <c r="BQ89" i="9"/>
  <c r="BR89" i="9"/>
  <c r="BS89" i="9"/>
  <c r="BT89" i="9"/>
  <c r="BU89" i="9"/>
  <c r="BV89" i="9"/>
  <c r="BW89" i="9"/>
  <c r="BX89" i="9"/>
  <c r="BY89" i="9"/>
  <c r="BZ89" i="9"/>
  <c r="CA89" i="9"/>
  <c r="CB89" i="9"/>
  <c r="CC89" i="9"/>
  <c r="CD89" i="9"/>
  <c r="CE89" i="9"/>
  <c r="CF89" i="9"/>
  <c r="CG89" i="9"/>
  <c r="CH89" i="9"/>
  <c r="CI89" i="9"/>
  <c r="CJ89" i="9"/>
  <c r="CK89" i="9"/>
  <c r="CL89" i="9"/>
  <c r="CM89" i="9"/>
  <c r="CN89" i="9"/>
  <c r="CO89" i="9"/>
  <c r="CP89" i="9"/>
  <c r="CQ89" i="9"/>
  <c r="CR89" i="9"/>
  <c r="CS89" i="9"/>
  <c r="CT89" i="9"/>
  <c r="CU89" i="9"/>
  <c r="CV89" i="9"/>
  <c r="CW89" i="9"/>
  <c r="CX89" i="9"/>
  <c r="CY89" i="9"/>
  <c r="CZ89" i="9"/>
  <c r="DA89" i="9"/>
  <c r="DB89" i="9"/>
  <c r="DC89" i="9"/>
  <c r="DD89" i="9"/>
  <c r="DE89" i="9"/>
  <c r="DF89" i="9"/>
  <c r="DG89" i="9"/>
  <c r="DH89" i="9"/>
  <c r="DI89" i="9"/>
  <c r="DJ89" i="9"/>
  <c r="DK89" i="9"/>
  <c r="DL89" i="9"/>
  <c r="DM89" i="9"/>
  <c r="DN89" i="9"/>
  <c r="DO89" i="9"/>
  <c r="DP89" i="9"/>
  <c r="DQ89" i="9"/>
  <c r="DR89" i="9"/>
  <c r="DS89" i="9"/>
  <c r="DT89" i="9"/>
  <c r="DU89" i="9"/>
  <c r="DV89" i="9"/>
  <c r="DW89" i="9"/>
  <c r="A90" i="9"/>
  <c r="B90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BA90" i="9"/>
  <c r="BB90" i="9"/>
  <c r="BC90" i="9"/>
  <c r="BD90" i="9"/>
  <c r="BE90" i="9"/>
  <c r="BF90" i="9"/>
  <c r="BG90" i="9"/>
  <c r="BH90" i="9"/>
  <c r="BI90" i="9"/>
  <c r="BJ90" i="9"/>
  <c r="BK90" i="9"/>
  <c r="BL90" i="9"/>
  <c r="BM90" i="9"/>
  <c r="BN90" i="9"/>
  <c r="BO90" i="9"/>
  <c r="BP90" i="9"/>
  <c r="BQ90" i="9"/>
  <c r="BR90" i="9"/>
  <c r="BS90" i="9"/>
  <c r="BT90" i="9"/>
  <c r="BU90" i="9"/>
  <c r="BV90" i="9"/>
  <c r="BW90" i="9"/>
  <c r="BX90" i="9"/>
  <c r="BY90" i="9"/>
  <c r="BZ90" i="9"/>
  <c r="CA90" i="9"/>
  <c r="CB90" i="9"/>
  <c r="CC90" i="9"/>
  <c r="CD90" i="9"/>
  <c r="CE90" i="9"/>
  <c r="CF90" i="9"/>
  <c r="CG90" i="9"/>
  <c r="CH90" i="9"/>
  <c r="CI90" i="9"/>
  <c r="CJ90" i="9"/>
  <c r="CK90" i="9"/>
  <c r="CL90" i="9"/>
  <c r="CM90" i="9"/>
  <c r="CN90" i="9"/>
  <c r="CO90" i="9"/>
  <c r="CP90" i="9"/>
  <c r="CQ90" i="9"/>
  <c r="CR90" i="9"/>
  <c r="CS90" i="9"/>
  <c r="CT90" i="9"/>
  <c r="CU90" i="9"/>
  <c r="CV90" i="9"/>
  <c r="CW90" i="9"/>
  <c r="CX90" i="9"/>
  <c r="CY90" i="9"/>
  <c r="CZ90" i="9"/>
  <c r="DA90" i="9"/>
  <c r="DB90" i="9"/>
  <c r="DC90" i="9"/>
  <c r="DD90" i="9"/>
  <c r="DE90" i="9"/>
  <c r="DF90" i="9"/>
  <c r="DG90" i="9"/>
  <c r="DH90" i="9"/>
  <c r="DI90" i="9"/>
  <c r="DJ90" i="9"/>
  <c r="DK90" i="9"/>
  <c r="DL90" i="9"/>
  <c r="DM90" i="9"/>
  <c r="DN90" i="9"/>
  <c r="DO90" i="9"/>
  <c r="DP90" i="9"/>
  <c r="DQ90" i="9"/>
  <c r="DR90" i="9"/>
  <c r="DS90" i="9"/>
  <c r="DT90" i="9"/>
  <c r="DU90" i="9"/>
  <c r="DV90" i="9"/>
  <c r="DW90" i="9"/>
  <c r="A91" i="9"/>
  <c r="B91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BA91" i="9"/>
  <c r="BB91" i="9"/>
  <c r="BC91" i="9"/>
  <c r="BD91" i="9"/>
  <c r="BE91" i="9"/>
  <c r="BF91" i="9"/>
  <c r="BG91" i="9"/>
  <c r="BH91" i="9"/>
  <c r="BI91" i="9"/>
  <c r="BJ91" i="9"/>
  <c r="BK91" i="9"/>
  <c r="BL91" i="9"/>
  <c r="BM91" i="9"/>
  <c r="BN91" i="9"/>
  <c r="BO91" i="9"/>
  <c r="BP91" i="9"/>
  <c r="BQ91" i="9"/>
  <c r="BR91" i="9"/>
  <c r="BS91" i="9"/>
  <c r="BT91" i="9"/>
  <c r="BU91" i="9"/>
  <c r="BV91" i="9"/>
  <c r="BW91" i="9"/>
  <c r="BX91" i="9"/>
  <c r="BY91" i="9"/>
  <c r="BZ91" i="9"/>
  <c r="CA91" i="9"/>
  <c r="CB91" i="9"/>
  <c r="CC91" i="9"/>
  <c r="CD91" i="9"/>
  <c r="CE91" i="9"/>
  <c r="CF91" i="9"/>
  <c r="CG91" i="9"/>
  <c r="CH91" i="9"/>
  <c r="CI91" i="9"/>
  <c r="CJ91" i="9"/>
  <c r="CK91" i="9"/>
  <c r="CL91" i="9"/>
  <c r="CM91" i="9"/>
  <c r="CN91" i="9"/>
  <c r="CO91" i="9"/>
  <c r="CP91" i="9"/>
  <c r="CQ91" i="9"/>
  <c r="CR91" i="9"/>
  <c r="CS91" i="9"/>
  <c r="CT91" i="9"/>
  <c r="CU91" i="9"/>
  <c r="CV91" i="9"/>
  <c r="CW91" i="9"/>
  <c r="CX91" i="9"/>
  <c r="CY91" i="9"/>
  <c r="CZ91" i="9"/>
  <c r="DA91" i="9"/>
  <c r="DB91" i="9"/>
  <c r="DC91" i="9"/>
  <c r="DD91" i="9"/>
  <c r="DE91" i="9"/>
  <c r="DF91" i="9"/>
  <c r="DG91" i="9"/>
  <c r="DH91" i="9"/>
  <c r="DI91" i="9"/>
  <c r="DJ91" i="9"/>
  <c r="DK91" i="9"/>
  <c r="DL91" i="9"/>
  <c r="DM91" i="9"/>
  <c r="DN91" i="9"/>
  <c r="DO91" i="9"/>
  <c r="DP91" i="9"/>
  <c r="DQ91" i="9"/>
  <c r="DR91" i="9"/>
  <c r="DS91" i="9"/>
  <c r="DT91" i="9"/>
  <c r="DU91" i="9"/>
  <c r="DV91" i="9"/>
  <c r="DW91" i="9"/>
  <c r="A92" i="9"/>
  <c r="B92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BA92" i="9"/>
  <c r="BB92" i="9"/>
  <c r="BC92" i="9"/>
  <c r="BD92" i="9"/>
  <c r="BE92" i="9"/>
  <c r="BF92" i="9"/>
  <c r="BG92" i="9"/>
  <c r="BH92" i="9"/>
  <c r="BI92" i="9"/>
  <c r="BJ92" i="9"/>
  <c r="BK92" i="9"/>
  <c r="BL92" i="9"/>
  <c r="BM92" i="9"/>
  <c r="BN92" i="9"/>
  <c r="BO92" i="9"/>
  <c r="BP92" i="9"/>
  <c r="BQ92" i="9"/>
  <c r="BR92" i="9"/>
  <c r="BS92" i="9"/>
  <c r="BT92" i="9"/>
  <c r="BU92" i="9"/>
  <c r="BV92" i="9"/>
  <c r="BW92" i="9"/>
  <c r="BX92" i="9"/>
  <c r="BY92" i="9"/>
  <c r="BZ92" i="9"/>
  <c r="CA92" i="9"/>
  <c r="CB92" i="9"/>
  <c r="CC92" i="9"/>
  <c r="CD92" i="9"/>
  <c r="CE92" i="9"/>
  <c r="CF92" i="9"/>
  <c r="CG92" i="9"/>
  <c r="CH92" i="9"/>
  <c r="CI92" i="9"/>
  <c r="CJ92" i="9"/>
  <c r="CK92" i="9"/>
  <c r="CL92" i="9"/>
  <c r="CM92" i="9"/>
  <c r="CN92" i="9"/>
  <c r="CO92" i="9"/>
  <c r="CP92" i="9"/>
  <c r="CQ92" i="9"/>
  <c r="CR92" i="9"/>
  <c r="CS92" i="9"/>
  <c r="CT92" i="9"/>
  <c r="CU92" i="9"/>
  <c r="CV92" i="9"/>
  <c r="CW92" i="9"/>
  <c r="CX92" i="9"/>
  <c r="CY92" i="9"/>
  <c r="CZ92" i="9"/>
  <c r="DA92" i="9"/>
  <c r="DB92" i="9"/>
  <c r="DC92" i="9"/>
  <c r="DD92" i="9"/>
  <c r="DE92" i="9"/>
  <c r="DF92" i="9"/>
  <c r="DG92" i="9"/>
  <c r="DH92" i="9"/>
  <c r="DI92" i="9"/>
  <c r="DJ92" i="9"/>
  <c r="DK92" i="9"/>
  <c r="DL92" i="9"/>
  <c r="DM92" i="9"/>
  <c r="DN92" i="9"/>
  <c r="DO92" i="9"/>
  <c r="DP92" i="9"/>
  <c r="DQ92" i="9"/>
  <c r="DR92" i="9"/>
  <c r="DS92" i="9"/>
  <c r="DT92" i="9"/>
  <c r="DU92" i="9"/>
  <c r="DV92" i="9"/>
  <c r="DW92" i="9"/>
  <c r="A93" i="9"/>
  <c r="B93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BA93" i="9"/>
  <c r="BB93" i="9"/>
  <c r="BC93" i="9"/>
  <c r="BD93" i="9"/>
  <c r="BE93" i="9"/>
  <c r="BF93" i="9"/>
  <c r="BG93" i="9"/>
  <c r="BH93" i="9"/>
  <c r="BI93" i="9"/>
  <c r="BJ93" i="9"/>
  <c r="BK93" i="9"/>
  <c r="BL93" i="9"/>
  <c r="BM93" i="9"/>
  <c r="BN93" i="9"/>
  <c r="BO93" i="9"/>
  <c r="BP93" i="9"/>
  <c r="BQ93" i="9"/>
  <c r="BR93" i="9"/>
  <c r="BS93" i="9"/>
  <c r="BT93" i="9"/>
  <c r="BU93" i="9"/>
  <c r="BV93" i="9"/>
  <c r="BW93" i="9"/>
  <c r="BX93" i="9"/>
  <c r="BY93" i="9"/>
  <c r="BZ93" i="9"/>
  <c r="CA93" i="9"/>
  <c r="CB93" i="9"/>
  <c r="CC93" i="9"/>
  <c r="CD93" i="9"/>
  <c r="CE93" i="9"/>
  <c r="CF93" i="9"/>
  <c r="CG93" i="9"/>
  <c r="CH93" i="9"/>
  <c r="CI93" i="9"/>
  <c r="CJ93" i="9"/>
  <c r="CK93" i="9"/>
  <c r="CL93" i="9"/>
  <c r="CM93" i="9"/>
  <c r="CN93" i="9"/>
  <c r="CO93" i="9"/>
  <c r="CP93" i="9"/>
  <c r="CQ93" i="9"/>
  <c r="CR93" i="9"/>
  <c r="CS93" i="9"/>
  <c r="CT93" i="9"/>
  <c r="CU93" i="9"/>
  <c r="CV93" i="9"/>
  <c r="CW93" i="9"/>
  <c r="CX93" i="9"/>
  <c r="CY93" i="9"/>
  <c r="CZ93" i="9"/>
  <c r="DA93" i="9"/>
  <c r="DB93" i="9"/>
  <c r="DC93" i="9"/>
  <c r="DD93" i="9"/>
  <c r="DE93" i="9"/>
  <c r="DF93" i="9"/>
  <c r="DG93" i="9"/>
  <c r="DH93" i="9"/>
  <c r="DI93" i="9"/>
  <c r="DJ93" i="9"/>
  <c r="DK93" i="9"/>
  <c r="DL93" i="9"/>
  <c r="DM93" i="9"/>
  <c r="DN93" i="9"/>
  <c r="DO93" i="9"/>
  <c r="DP93" i="9"/>
  <c r="DQ93" i="9"/>
  <c r="DR93" i="9"/>
  <c r="DS93" i="9"/>
  <c r="DT93" i="9"/>
  <c r="DU93" i="9"/>
  <c r="DV93" i="9"/>
  <c r="DW93" i="9"/>
  <c r="A94" i="9"/>
  <c r="B94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BA94" i="9"/>
  <c r="BB94" i="9"/>
  <c r="BC94" i="9"/>
  <c r="BD94" i="9"/>
  <c r="BE94" i="9"/>
  <c r="BF94" i="9"/>
  <c r="BG94" i="9"/>
  <c r="BH94" i="9"/>
  <c r="BI94" i="9"/>
  <c r="BJ94" i="9"/>
  <c r="BK94" i="9"/>
  <c r="BL94" i="9"/>
  <c r="BM94" i="9"/>
  <c r="BN94" i="9"/>
  <c r="BO94" i="9"/>
  <c r="BP94" i="9"/>
  <c r="BQ94" i="9"/>
  <c r="BR94" i="9"/>
  <c r="BS94" i="9"/>
  <c r="BT94" i="9"/>
  <c r="BU94" i="9"/>
  <c r="BV94" i="9"/>
  <c r="BW94" i="9"/>
  <c r="BX94" i="9"/>
  <c r="BY94" i="9"/>
  <c r="BZ94" i="9"/>
  <c r="CA94" i="9"/>
  <c r="CB94" i="9"/>
  <c r="CC94" i="9"/>
  <c r="CD94" i="9"/>
  <c r="CE94" i="9"/>
  <c r="CF94" i="9"/>
  <c r="CG94" i="9"/>
  <c r="CH94" i="9"/>
  <c r="CI94" i="9"/>
  <c r="CJ94" i="9"/>
  <c r="CK94" i="9"/>
  <c r="CL94" i="9"/>
  <c r="CM94" i="9"/>
  <c r="CN94" i="9"/>
  <c r="CO94" i="9"/>
  <c r="CP94" i="9"/>
  <c r="CQ94" i="9"/>
  <c r="CR94" i="9"/>
  <c r="CS94" i="9"/>
  <c r="CT94" i="9"/>
  <c r="CU94" i="9"/>
  <c r="CV94" i="9"/>
  <c r="CW94" i="9"/>
  <c r="CX94" i="9"/>
  <c r="CY94" i="9"/>
  <c r="CZ94" i="9"/>
  <c r="DA94" i="9"/>
  <c r="DB94" i="9"/>
  <c r="DC94" i="9"/>
  <c r="DD94" i="9"/>
  <c r="DE94" i="9"/>
  <c r="DF94" i="9"/>
  <c r="DG94" i="9"/>
  <c r="DH94" i="9"/>
  <c r="DI94" i="9"/>
  <c r="DJ94" i="9"/>
  <c r="DK94" i="9"/>
  <c r="DL94" i="9"/>
  <c r="DM94" i="9"/>
  <c r="DN94" i="9"/>
  <c r="DO94" i="9"/>
  <c r="DP94" i="9"/>
  <c r="DQ94" i="9"/>
  <c r="DR94" i="9"/>
  <c r="DS94" i="9"/>
  <c r="DT94" i="9"/>
  <c r="DU94" i="9"/>
  <c r="DV94" i="9"/>
  <c r="DW94" i="9"/>
  <c r="A95" i="9"/>
  <c r="B95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BA95" i="9"/>
  <c r="BB95" i="9"/>
  <c r="BC95" i="9"/>
  <c r="BD95" i="9"/>
  <c r="BE95" i="9"/>
  <c r="BF95" i="9"/>
  <c r="BG95" i="9"/>
  <c r="BH95" i="9"/>
  <c r="BI95" i="9"/>
  <c r="BJ95" i="9"/>
  <c r="BK95" i="9"/>
  <c r="BL95" i="9"/>
  <c r="BM95" i="9"/>
  <c r="BN95" i="9"/>
  <c r="BO95" i="9"/>
  <c r="BP95" i="9"/>
  <c r="BQ95" i="9"/>
  <c r="BR95" i="9"/>
  <c r="BS95" i="9"/>
  <c r="BT95" i="9"/>
  <c r="BU95" i="9"/>
  <c r="BV95" i="9"/>
  <c r="BW95" i="9"/>
  <c r="BX95" i="9"/>
  <c r="BY95" i="9"/>
  <c r="BZ95" i="9"/>
  <c r="CA95" i="9"/>
  <c r="CB95" i="9"/>
  <c r="CC95" i="9"/>
  <c r="CD95" i="9"/>
  <c r="CE95" i="9"/>
  <c r="CF95" i="9"/>
  <c r="CG95" i="9"/>
  <c r="CH95" i="9"/>
  <c r="CI95" i="9"/>
  <c r="CJ95" i="9"/>
  <c r="CK95" i="9"/>
  <c r="CL95" i="9"/>
  <c r="CM95" i="9"/>
  <c r="CN95" i="9"/>
  <c r="CO95" i="9"/>
  <c r="CP95" i="9"/>
  <c r="CQ95" i="9"/>
  <c r="CR95" i="9"/>
  <c r="CS95" i="9"/>
  <c r="CT95" i="9"/>
  <c r="CU95" i="9"/>
  <c r="CV95" i="9"/>
  <c r="CW95" i="9"/>
  <c r="CX95" i="9"/>
  <c r="CY95" i="9"/>
  <c r="CZ95" i="9"/>
  <c r="DA95" i="9"/>
  <c r="DB95" i="9"/>
  <c r="DC95" i="9"/>
  <c r="DD95" i="9"/>
  <c r="DE95" i="9"/>
  <c r="DF95" i="9"/>
  <c r="DG95" i="9"/>
  <c r="DH95" i="9"/>
  <c r="DI95" i="9"/>
  <c r="DJ95" i="9"/>
  <c r="DK95" i="9"/>
  <c r="DL95" i="9"/>
  <c r="DM95" i="9"/>
  <c r="DN95" i="9"/>
  <c r="DO95" i="9"/>
  <c r="DP95" i="9"/>
  <c r="DQ95" i="9"/>
  <c r="DR95" i="9"/>
  <c r="DS95" i="9"/>
  <c r="DT95" i="9"/>
  <c r="DU95" i="9"/>
  <c r="DV95" i="9"/>
  <c r="DW95" i="9"/>
  <c r="A96" i="9"/>
  <c r="B96" i="9"/>
  <c r="C96" i="9"/>
  <c r="D96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C96" i="9"/>
  <c r="AD96" i="9"/>
  <c r="AE96" i="9"/>
  <c r="AF96" i="9"/>
  <c r="AG96" i="9"/>
  <c r="AH96" i="9"/>
  <c r="AI96" i="9"/>
  <c r="AJ96" i="9"/>
  <c r="AK96" i="9"/>
  <c r="AL96" i="9"/>
  <c r="AM96" i="9"/>
  <c r="AN96" i="9"/>
  <c r="AO96" i="9"/>
  <c r="AP96" i="9"/>
  <c r="AQ96" i="9"/>
  <c r="AR96" i="9"/>
  <c r="AS96" i="9"/>
  <c r="AT96" i="9"/>
  <c r="AU96" i="9"/>
  <c r="AV96" i="9"/>
  <c r="AW96" i="9"/>
  <c r="AX96" i="9"/>
  <c r="AY96" i="9"/>
  <c r="AZ96" i="9"/>
  <c r="BA96" i="9"/>
  <c r="BB96" i="9"/>
  <c r="BC96" i="9"/>
  <c r="BD96" i="9"/>
  <c r="BE96" i="9"/>
  <c r="BF96" i="9"/>
  <c r="BG96" i="9"/>
  <c r="BH96" i="9"/>
  <c r="BI96" i="9"/>
  <c r="BJ96" i="9"/>
  <c r="BK96" i="9"/>
  <c r="BL96" i="9"/>
  <c r="BM96" i="9"/>
  <c r="BN96" i="9"/>
  <c r="BO96" i="9"/>
  <c r="BP96" i="9"/>
  <c r="BQ96" i="9"/>
  <c r="BR96" i="9"/>
  <c r="BS96" i="9"/>
  <c r="BT96" i="9"/>
  <c r="BU96" i="9"/>
  <c r="BV96" i="9"/>
  <c r="BW96" i="9"/>
  <c r="BX96" i="9"/>
  <c r="BY96" i="9"/>
  <c r="BZ96" i="9"/>
  <c r="CA96" i="9"/>
  <c r="CB96" i="9"/>
  <c r="CC96" i="9"/>
  <c r="CD96" i="9"/>
  <c r="CE96" i="9"/>
  <c r="CF96" i="9"/>
  <c r="CG96" i="9"/>
  <c r="CH96" i="9"/>
  <c r="CI96" i="9"/>
  <c r="CJ96" i="9"/>
  <c r="CK96" i="9"/>
  <c r="CL96" i="9"/>
  <c r="CM96" i="9"/>
  <c r="CN96" i="9"/>
  <c r="CO96" i="9"/>
  <c r="CP96" i="9"/>
  <c r="CQ96" i="9"/>
  <c r="CR96" i="9"/>
  <c r="CS96" i="9"/>
  <c r="CT96" i="9"/>
  <c r="CU96" i="9"/>
  <c r="CV96" i="9"/>
  <c r="CW96" i="9"/>
  <c r="CX96" i="9"/>
  <c r="CY96" i="9"/>
  <c r="CZ96" i="9"/>
  <c r="DA96" i="9"/>
  <c r="DB96" i="9"/>
  <c r="DC96" i="9"/>
  <c r="DD96" i="9"/>
  <c r="DE96" i="9"/>
  <c r="DF96" i="9"/>
  <c r="DG96" i="9"/>
  <c r="DH96" i="9"/>
  <c r="DI96" i="9"/>
  <c r="DJ96" i="9"/>
  <c r="DK96" i="9"/>
  <c r="DL96" i="9"/>
  <c r="DM96" i="9"/>
  <c r="DN96" i="9"/>
  <c r="DO96" i="9"/>
  <c r="DP96" i="9"/>
  <c r="DQ96" i="9"/>
  <c r="DR96" i="9"/>
  <c r="DS96" i="9"/>
  <c r="DT96" i="9"/>
  <c r="DU96" i="9"/>
  <c r="DV96" i="9"/>
  <c r="DW96" i="9"/>
  <c r="A97" i="9"/>
  <c r="B97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BA97" i="9"/>
  <c r="BB97" i="9"/>
  <c r="BC97" i="9"/>
  <c r="BD97" i="9"/>
  <c r="BE97" i="9"/>
  <c r="BF97" i="9"/>
  <c r="BG97" i="9"/>
  <c r="BH97" i="9"/>
  <c r="BI97" i="9"/>
  <c r="BJ97" i="9"/>
  <c r="BK97" i="9"/>
  <c r="BL97" i="9"/>
  <c r="BM97" i="9"/>
  <c r="BN97" i="9"/>
  <c r="BO97" i="9"/>
  <c r="BP97" i="9"/>
  <c r="BQ97" i="9"/>
  <c r="BR97" i="9"/>
  <c r="BS97" i="9"/>
  <c r="BT97" i="9"/>
  <c r="BU97" i="9"/>
  <c r="BV97" i="9"/>
  <c r="BW97" i="9"/>
  <c r="BX97" i="9"/>
  <c r="BY97" i="9"/>
  <c r="BZ97" i="9"/>
  <c r="CA97" i="9"/>
  <c r="CB97" i="9"/>
  <c r="CC97" i="9"/>
  <c r="CD97" i="9"/>
  <c r="CE97" i="9"/>
  <c r="CF97" i="9"/>
  <c r="CG97" i="9"/>
  <c r="CH97" i="9"/>
  <c r="CI97" i="9"/>
  <c r="CJ97" i="9"/>
  <c r="CK97" i="9"/>
  <c r="CL97" i="9"/>
  <c r="CM97" i="9"/>
  <c r="CN97" i="9"/>
  <c r="CO97" i="9"/>
  <c r="CP97" i="9"/>
  <c r="CQ97" i="9"/>
  <c r="CR97" i="9"/>
  <c r="CS97" i="9"/>
  <c r="CT97" i="9"/>
  <c r="CU97" i="9"/>
  <c r="CV97" i="9"/>
  <c r="CW97" i="9"/>
  <c r="CX97" i="9"/>
  <c r="CY97" i="9"/>
  <c r="CZ97" i="9"/>
  <c r="DA97" i="9"/>
  <c r="DB97" i="9"/>
  <c r="DC97" i="9"/>
  <c r="DD97" i="9"/>
  <c r="DE97" i="9"/>
  <c r="DF97" i="9"/>
  <c r="DG97" i="9"/>
  <c r="DH97" i="9"/>
  <c r="DI97" i="9"/>
  <c r="DJ97" i="9"/>
  <c r="DK97" i="9"/>
  <c r="DL97" i="9"/>
  <c r="DM97" i="9"/>
  <c r="DN97" i="9"/>
  <c r="DO97" i="9"/>
  <c r="DP97" i="9"/>
  <c r="DQ97" i="9"/>
  <c r="DR97" i="9"/>
  <c r="DS97" i="9"/>
  <c r="DT97" i="9"/>
  <c r="DU97" i="9"/>
  <c r="DV97" i="9"/>
  <c r="DW97" i="9"/>
  <c r="A98" i="9"/>
  <c r="B98" i="9"/>
  <c r="C98" i="9"/>
  <c r="D98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AC98" i="9"/>
  <c r="AD98" i="9"/>
  <c r="AE98" i="9"/>
  <c r="AF98" i="9"/>
  <c r="AG98" i="9"/>
  <c r="AH98" i="9"/>
  <c r="AI98" i="9"/>
  <c r="AJ98" i="9"/>
  <c r="AK98" i="9"/>
  <c r="AL98" i="9"/>
  <c r="AM98" i="9"/>
  <c r="AN98" i="9"/>
  <c r="AO98" i="9"/>
  <c r="AP98" i="9"/>
  <c r="AQ98" i="9"/>
  <c r="AR98" i="9"/>
  <c r="AS98" i="9"/>
  <c r="AT98" i="9"/>
  <c r="AU98" i="9"/>
  <c r="AV98" i="9"/>
  <c r="AW98" i="9"/>
  <c r="AX98" i="9"/>
  <c r="AY98" i="9"/>
  <c r="AZ98" i="9"/>
  <c r="BA98" i="9"/>
  <c r="BB98" i="9"/>
  <c r="BC98" i="9"/>
  <c r="BD98" i="9"/>
  <c r="BE98" i="9"/>
  <c r="BF98" i="9"/>
  <c r="BG98" i="9"/>
  <c r="BH98" i="9"/>
  <c r="BI98" i="9"/>
  <c r="BJ98" i="9"/>
  <c r="BK98" i="9"/>
  <c r="BL98" i="9"/>
  <c r="BM98" i="9"/>
  <c r="BN98" i="9"/>
  <c r="BO98" i="9"/>
  <c r="BP98" i="9"/>
  <c r="BQ98" i="9"/>
  <c r="BR98" i="9"/>
  <c r="BS98" i="9"/>
  <c r="BT98" i="9"/>
  <c r="BU98" i="9"/>
  <c r="BV98" i="9"/>
  <c r="BW98" i="9"/>
  <c r="BX98" i="9"/>
  <c r="BY98" i="9"/>
  <c r="BZ98" i="9"/>
  <c r="CA98" i="9"/>
  <c r="CB98" i="9"/>
  <c r="CC98" i="9"/>
  <c r="CD98" i="9"/>
  <c r="CE98" i="9"/>
  <c r="CF98" i="9"/>
  <c r="CG98" i="9"/>
  <c r="CH98" i="9"/>
  <c r="CI98" i="9"/>
  <c r="CJ98" i="9"/>
  <c r="CK98" i="9"/>
  <c r="CL98" i="9"/>
  <c r="CM98" i="9"/>
  <c r="CN98" i="9"/>
  <c r="CO98" i="9"/>
  <c r="CP98" i="9"/>
  <c r="CQ98" i="9"/>
  <c r="CR98" i="9"/>
  <c r="CS98" i="9"/>
  <c r="CT98" i="9"/>
  <c r="CU98" i="9"/>
  <c r="CV98" i="9"/>
  <c r="CW98" i="9"/>
  <c r="CX98" i="9"/>
  <c r="CY98" i="9"/>
  <c r="CZ98" i="9"/>
  <c r="DA98" i="9"/>
  <c r="DB98" i="9"/>
  <c r="DC98" i="9"/>
  <c r="DD98" i="9"/>
  <c r="DE98" i="9"/>
  <c r="DF98" i="9"/>
  <c r="DG98" i="9"/>
  <c r="DH98" i="9"/>
  <c r="DI98" i="9"/>
  <c r="DJ98" i="9"/>
  <c r="DK98" i="9"/>
  <c r="DL98" i="9"/>
  <c r="DM98" i="9"/>
  <c r="DN98" i="9"/>
  <c r="DO98" i="9"/>
  <c r="DP98" i="9"/>
  <c r="DQ98" i="9"/>
  <c r="DR98" i="9"/>
  <c r="DS98" i="9"/>
  <c r="DT98" i="9"/>
  <c r="DU98" i="9"/>
  <c r="DV98" i="9"/>
  <c r="DW98" i="9"/>
  <c r="A99" i="9"/>
  <c r="B99" i="9"/>
  <c r="C99" i="9"/>
  <c r="D99" i="9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AB99" i="9"/>
  <c r="AC99" i="9"/>
  <c r="AD99" i="9"/>
  <c r="AE99" i="9"/>
  <c r="AF99" i="9"/>
  <c r="AG99" i="9"/>
  <c r="AH99" i="9"/>
  <c r="AI99" i="9"/>
  <c r="AJ99" i="9"/>
  <c r="AK99" i="9"/>
  <c r="AL99" i="9"/>
  <c r="AM99" i="9"/>
  <c r="AN99" i="9"/>
  <c r="AO99" i="9"/>
  <c r="AP99" i="9"/>
  <c r="AQ99" i="9"/>
  <c r="AR99" i="9"/>
  <c r="AS99" i="9"/>
  <c r="AT99" i="9"/>
  <c r="AU99" i="9"/>
  <c r="AV99" i="9"/>
  <c r="AW99" i="9"/>
  <c r="AX99" i="9"/>
  <c r="AY99" i="9"/>
  <c r="AZ99" i="9"/>
  <c r="BA99" i="9"/>
  <c r="BB99" i="9"/>
  <c r="BC99" i="9"/>
  <c r="BD99" i="9"/>
  <c r="BE99" i="9"/>
  <c r="BF99" i="9"/>
  <c r="BG99" i="9"/>
  <c r="BH99" i="9"/>
  <c r="BI99" i="9"/>
  <c r="BJ99" i="9"/>
  <c r="BK99" i="9"/>
  <c r="BL99" i="9"/>
  <c r="BM99" i="9"/>
  <c r="BN99" i="9"/>
  <c r="BO99" i="9"/>
  <c r="BP99" i="9"/>
  <c r="BQ99" i="9"/>
  <c r="BR99" i="9"/>
  <c r="BS99" i="9"/>
  <c r="BT99" i="9"/>
  <c r="BU99" i="9"/>
  <c r="BV99" i="9"/>
  <c r="BW99" i="9"/>
  <c r="BX99" i="9"/>
  <c r="BY99" i="9"/>
  <c r="BZ99" i="9"/>
  <c r="CA99" i="9"/>
  <c r="CB99" i="9"/>
  <c r="CC99" i="9"/>
  <c r="CD99" i="9"/>
  <c r="CE99" i="9"/>
  <c r="CF99" i="9"/>
  <c r="CG99" i="9"/>
  <c r="CH99" i="9"/>
  <c r="CI99" i="9"/>
  <c r="CJ99" i="9"/>
  <c r="CK99" i="9"/>
  <c r="CL99" i="9"/>
  <c r="CM99" i="9"/>
  <c r="CN99" i="9"/>
  <c r="CO99" i="9"/>
  <c r="CP99" i="9"/>
  <c r="CQ99" i="9"/>
  <c r="CR99" i="9"/>
  <c r="CS99" i="9"/>
  <c r="CT99" i="9"/>
  <c r="CU99" i="9"/>
  <c r="CV99" i="9"/>
  <c r="CW99" i="9"/>
  <c r="CX99" i="9"/>
  <c r="CY99" i="9"/>
  <c r="CZ99" i="9"/>
  <c r="DA99" i="9"/>
  <c r="DB99" i="9"/>
  <c r="DC99" i="9"/>
  <c r="DD99" i="9"/>
  <c r="DE99" i="9"/>
  <c r="DF99" i="9"/>
  <c r="DG99" i="9"/>
  <c r="DH99" i="9"/>
  <c r="DI99" i="9"/>
  <c r="DJ99" i="9"/>
  <c r="DK99" i="9"/>
  <c r="DL99" i="9"/>
  <c r="DM99" i="9"/>
  <c r="DN99" i="9"/>
  <c r="DO99" i="9"/>
  <c r="DP99" i="9"/>
  <c r="DQ99" i="9"/>
  <c r="DR99" i="9"/>
  <c r="DS99" i="9"/>
  <c r="DT99" i="9"/>
  <c r="DU99" i="9"/>
  <c r="DV99" i="9"/>
  <c r="DW99" i="9"/>
  <c r="A100" i="9"/>
  <c r="B100" i="9"/>
  <c r="C100" i="9"/>
  <c r="D100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AG100" i="9"/>
  <c r="AH100" i="9"/>
  <c r="AI100" i="9"/>
  <c r="AJ100" i="9"/>
  <c r="AK100" i="9"/>
  <c r="AL100" i="9"/>
  <c r="AM100" i="9"/>
  <c r="AN100" i="9"/>
  <c r="AO100" i="9"/>
  <c r="AP100" i="9"/>
  <c r="AQ100" i="9"/>
  <c r="AR100" i="9"/>
  <c r="AS100" i="9"/>
  <c r="AT100" i="9"/>
  <c r="AU100" i="9"/>
  <c r="AV100" i="9"/>
  <c r="AW100" i="9"/>
  <c r="AX100" i="9"/>
  <c r="AY100" i="9"/>
  <c r="AZ100" i="9"/>
  <c r="BA100" i="9"/>
  <c r="BB100" i="9"/>
  <c r="BC100" i="9"/>
  <c r="BD100" i="9"/>
  <c r="BE100" i="9"/>
  <c r="BF100" i="9"/>
  <c r="BG100" i="9"/>
  <c r="BH100" i="9"/>
  <c r="BI100" i="9"/>
  <c r="BJ100" i="9"/>
  <c r="BK100" i="9"/>
  <c r="BL100" i="9"/>
  <c r="BM100" i="9"/>
  <c r="BN100" i="9"/>
  <c r="BO100" i="9"/>
  <c r="BP100" i="9"/>
  <c r="BQ100" i="9"/>
  <c r="BR100" i="9"/>
  <c r="BS100" i="9"/>
  <c r="BT100" i="9"/>
  <c r="BU100" i="9"/>
  <c r="BV100" i="9"/>
  <c r="BW100" i="9"/>
  <c r="BX100" i="9"/>
  <c r="BY100" i="9"/>
  <c r="BZ100" i="9"/>
  <c r="CA100" i="9"/>
  <c r="CB100" i="9"/>
  <c r="CC100" i="9"/>
  <c r="CD100" i="9"/>
  <c r="CE100" i="9"/>
  <c r="CF100" i="9"/>
  <c r="CG100" i="9"/>
  <c r="CH100" i="9"/>
  <c r="CI100" i="9"/>
  <c r="CJ100" i="9"/>
  <c r="CK100" i="9"/>
  <c r="CL100" i="9"/>
  <c r="CM100" i="9"/>
  <c r="CN100" i="9"/>
  <c r="CO100" i="9"/>
  <c r="CP100" i="9"/>
  <c r="CQ100" i="9"/>
  <c r="CR100" i="9"/>
  <c r="CS100" i="9"/>
  <c r="CT100" i="9"/>
  <c r="CU100" i="9"/>
  <c r="CV100" i="9"/>
  <c r="CW100" i="9"/>
  <c r="CX100" i="9"/>
  <c r="CY100" i="9"/>
  <c r="CZ100" i="9"/>
  <c r="DA100" i="9"/>
  <c r="DB100" i="9"/>
  <c r="DC100" i="9"/>
  <c r="DD100" i="9"/>
  <c r="DE100" i="9"/>
  <c r="DF100" i="9"/>
  <c r="DG100" i="9"/>
  <c r="DH100" i="9"/>
  <c r="DI100" i="9"/>
  <c r="DJ100" i="9"/>
  <c r="DK100" i="9"/>
  <c r="DL100" i="9"/>
  <c r="DM100" i="9"/>
  <c r="DN100" i="9"/>
  <c r="DO100" i="9"/>
  <c r="DP100" i="9"/>
  <c r="DQ100" i="9"/>
  <c r="DR100" i="9"/>
  <c r="DS100" i="9"/>
  <c r="DT100" i="9"/>
  <c r="DU100" i="9"/>
  <c r="DV100" i="9"/>
  <c r="DW100" i="9"/>
  <c r="A101" i="9"/>
  <c r="B101" i="9"/>
  <c r="C101" i="9"/>
  <c r="D101" i="9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AB101" i="9"/>
  <c r="AC101" i="9"/>
  <c r="AD101" i="9"/>
  <c r="AE101" i="9"/>
  <c r="AF101" i="9"/>
  <c r="AG101" i="9"/>
  <c r="AH101" i="9"/>
  <c r="AI101" i="9"/>
  <c r="AJ101" i="9"/>
  <c r="AK101" i="9"/>
  <c r="AL101" i="9"/>
  <c r="AM101" i="9"/>
  <c r="AN101" i="9"/>
  <c r="AO101" i="9"/>
  <c r="AP101" i="9"/>
  <c r="AQ101" i="9"/>
  <c r="AR101" i="9"/>
  <c r="AS101" i="9"/>
  <c r="AT101" i="9"/>
  <c r="AU101" i="9"/>
  <c r="AV101" i="9"/>
  <c r="AW101" i="9"/>
  <c r="AX101" i="9"/>
  <c r="AY101" i="9"/>
  <c r="AZ101" i="9"/>
  <c r="BA101" i="9"/>
  <c r="BB101" i="9"/>
  <c r="BC101" i="9"/>
  <c r="BD101" i="9"/>
  <c r="BE101" i="9"/>
  <c r="BF101" i="9"/>
  <c r="BG101" i="9"/>
  <c r="BH101" i="9"/>
  <c r="BI101" i="9"/>
  <c r="BJ101" i="9"/>
  <c r="BK101" i="9"/>
  <c r="BL101" i="9"/>
  <c r="BM101" i="9"/>
  <c r="BN101" i="9"/>
  <c r="BO101" i="9"/>
  <c r="BP101" i="9"/>
  <c r="BQ101" i="9"/>
  <c r="BR101" i="9"/>
  <c r="BS101" i="9"/>
  <c r="BT101" i="9"/>
  <c r="BU101" i="9"/>
  <c r="BV101" i="9"/>
  <c r="BW101" i="9"/>
  <c r="BX101" i="9"/>
  <c r="BY101" i="9"/>
  <c r="BZ101" i="9"/>
  <c r="CA101" i="9"/>
  <c r="CB101" i="9"/>
  <c r="CC101" i="9"/>
  <c r="CD101" i="9"/>
  <c r="CE101" i="9"/>
  <c r="CF101" i="9"/>
  <c r="CG101" i="9"/>
  <c r="CH101" i="9"/>
  <c r="CI101" i="9"/>
  <c r="CJ101" i="9"/>
  <c r="CK101" i="9"/>
  <c r="CL101" i="9"/>
  <c r="CM101" i="9"/>
  <c r="CN101" i="9"/>
  <c r="CO101" i="9"/>
  <c r="CP101" i="9"/>
  <c r="CQ101" i="9"/>
  <c r="CR101" i="9"/>
  <c r="CS101" i="9"/>
  <c r="CT101" i="9"/>
  <c r="CU101" i="9"/>
  <c r="CV101" i="9"/>
  <c r="CW101" i="9"/>
  <c r="CX101" i="9"/>
  <c r="CY101" i="9"/>
  <c r="CZ101" i="9"/>
  <c r="DA101" i="9"/>
  <c r="DB101" i="9"/>
  <c r="DC101" i="9"/>
  <c r="DD101" i="9"/>
  <c r="DE101" i="9"/>
  <c r="DF101" i="9"/>
  <c r="DG101" i="9"/>
  <c r="DH101" i="9"/>
  <c r="DI101" i="9"/>
  <c r="DJ101" i="9"/>
  <c r="DK101" i="9"/>
  <c r="DL101" i="9"/>
  <c r="DM101" i="9"/>
  <c r="DN101" i="9"/>
  <c r="DO101" i="9"/>
  <c r="DP101" i="9"/>
  <c r="DQ101" i="9"/>
  <c r="DR101" i="9"/>
  <c r="DS101" i="9"/>
  <c r="DT101" i="9"/>
  <c r="DU101" i="9"/>
  <c r="DV101" i="9"/>
  <c r="DW101" i="9"/>
  <c r="A102" i="9"/>
  <c r="B102" i="9"/>
  <c r="C102" i="9"/>
  <c r="D102" i="9"/>
  <c r="E102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AG102" i="9"/>
  <c r="AH102" i="9"/>
  <c r="AI102" i="9"/>
  <c r="AJ102" i="9"/>
  <c r="AK102" i="9"/>
  <c r="AL102" i="9"/>
  <c r="AM102" i="9"/>
  <c r="AN102" i="9"/>
  <c r="AO102" i="9"/>
  <c r="AP102" i="9"/>
  <c r="AQ102" i="9"/>
  <c r="AR102" i="9"/>
  <c r="AS102" i="9"/>
  <c r="AT102" i="9"/>
  <c r="AU102" i="9"/>
  <c r="AV102" i="9"/>
  <c r="AW102" i="9"/>
  <c r="AX102" i="9"/>
  <c r="AY102" i="9"/>
  <c r="AZ102" i="9"/>
  <c r="BA102" i="9"/>
  <c r="BB102" i="9"/>
  <c r="BC102" i="9"/>
  <c r="BD102" i="9"/>
  <c r="BE102" i="9"/>
  <c r="BF102" i="9"/>
  <c r="BG102" i="9"/>
  <c r="BH102" i="9"/>
  <c r="BI102" i="9"/>
  <c r="BJ102" i="9"/>
  <c r="BK102" i="9"/>
  <c r="BL102" i="9"/>
  <c r="BM102" i="9"/>
  <c r="BN102" i="9"/>
  <c r="BO102" i="9"/>
  <c r="BP102" i="9"/>
  <c r="BQ102" i="9"/>
  <c r="BR102" i="9"/>
  <c r="BS102" i="9"/>
  <c r="BT102" i="9"/>
  <c r="BU102" i="9"/>
  <c r="BV102" i="9"/>
  <c r="BW102" i="9"/>
  <c r="BX102" i="9"/>
  <c r="BY102" i="9"/>
  <c r="BZ102" i="9"/>
  <c r="CA102" i="9"/>
  <c r="CB102" i="9"/>
  <c r="CC102" i="9"/>
  <c r="CD102" i="9"/>
  <c r="CE102" i="9"/>
  <c r="CF102" i="9"/>
  <c r="CG102" i="9"/>
  <c r="CH102" i="9"/>
  <c r="CI102" i="9"/>
  <c r="CJ102" i="9"/>
  <c r="CK102" i="9"/>
  <c r="CL102" i="9"/>
  <c r="CM102" i="9"/>
  <c r="CN102" i="9"/>
  <c r="CO102" i="9"/>
  <c r="CP102" i="9"/>
  <c r="CQ102" i="9"/>
  <c r="CR102" i="9"/>
  <c r="CS102" i="9"/>
  <c r="CT102" i="9"/>
  <c r="CU102" i="9"/>
  <c r="CV102" i="9"/>
  <c r="CW102" i="9"/>
  <c r="CX102" i="9"/>
  <c r="CY102" i="9"/>
  <c r="CZ102" i="9"/>
  <c r="DA102" i="9"/>
  <c r="DB102" i="9"/>
  <c r="DC102" i="9"/>
  <c r="DD102" i="9"/>
  <c r="DE102" i="9"/>
  <c r="DF102" i="9"/>
  <c r="DG102" i="9"/>
  <c r="DH102" i="9"/>
  <c r="DI102" i="9"/>
  <c r="DJ102" i="9"/>
  <c r="DK102" i="9"/>
  <c r="DL102" i="9"/>
  <c r="DM102" i="9"/>
  <c r="DN102" i="9"/>
  <c r="DO102" i="9"/>
  <c r="DP102" i="9"/>
  <c r="DQ102" i="9"/>
  <c r="DR102" i="9"/>
  <c r="DS102" i="9"/>
  <c r="DT102" i="9"/>
  <c r="DU102" i="9"/>
  <c r="DV102" i="9"/>
  <c r="DW102" i="9"/>
  <c r="A103" i="9"/>
  <c r="B103" i="9"/>
  <c r="C103" i="9"/>
  <c r="D103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AG103" i="9"/>
  <c r="AH103" i="9"/>
  <c r="AI103" i="9"/>
  <c r="AJ103" i="9"/>
  <c r="AK103" i="9"/>
  <c r="AL103" i="9"/>
  <c r="AM103" i="9"/>
  <c r="AN103" i="9"/>
  <c r="AO103" i="9"/>
  <c r="AP103" i="9"/>
  <c r="AQ103" i="9"/>
  <c r="AR103" i="9"/>
  <c r="AS103" i="9"/>
  <c r="AT103" i="9"/>
  <c r="AU103" i="9"/>
  <c r="AV103" i="9"/>
  <c r="AW103" i="9"/>
  <c r="AX103" i="9"/>
  <c r="AY103" i="9"/>
  <c r="AZ103" i="9"/>
  <c r="BA103" i="9"/>
  <c r="BB103" i="9"/>
  <c r="BC103" i="9"/>
  <c r="BD103" i="9"/>
  <c r="BE103" i="9"/>
  <c r="BF103" i="9"/>
  <c r="BG103" i="9"/>
  <c r="BH103" i="9"/>
  <c r="BI103" i="9"/>
  <c r="BJ103" i="9"/>
  <c r="BK103" i="9"/>
  <c r="BL103" i="9"/>
  <c r="BM103" i="9"/>
  <c r="BN103" i="9"/>
  <c r="BO103" i="9"/>
  <c r="BP103" i="9"/>
  <c r="BQ103" i="9"/>
  <c r="BR103" i="9"/>
  <c r="BS103" i="9"/>
  <c r="BT103" i="9"/>
  <c r="BU103" i="9"/>
  <c r="BV103" i="9"/>
  <c r="BW103" i="9"/>
  <c r="BX103" i="9"/>
  <c r="BY103" i="9"/>
  <c r="BZ103" i="9"/>
  <c r="CA103" i="9"/>
  <c r="CB103" i="9"/>
  <c r="CC103" i="9"/>
  <c r="CD103" i="9"/>
  <c r="CE103" i="9"/>
  <c r="CF103" i="9"/>
  <c r="CG103" i="9"/>
  <c r="CH103" i="9"/>
  <c r="CI103" i="9"/>
  <c r="CJ103" i="9"/>
  <c r="CK103" i="9"/>
  <c r="CL103" i="9"/>
  <c r="CM103" i="9"/>
  <c r="CN103" i="9"/>
  <c r="CO103" i="9"/>
  <c r="CP103" i="9"/>
  <c r="CQ103" i="9"/>
  <c r="CR103" i="9"/>
  <c r="CS103" i="9"/>
  <c r="CT103" i="9"/>
  <c r="CU103" i="9"/>
  <c r="CV103" i="9"/>
  <c r="CW103" i="9"/>
  <c r="CX103" i="9"/>
  <c r="CY103" i="9"/>
  <c r="CZ103" i="9"/>
  <c r="DA103" i="9"/>
  <c r="DB103" i="9"/>
  <c r="DC103" i="9"/>
  <c r="DD103" i="9"/>
  <c r="DE103" i="9"/>
  <c r="DF103" i="9"/>
  <c r="DG103" i="9"/>
  <c r="DH103" i="9"/>
  <c r="DI103" i="9"/>
  <c r="DJ103" i="9"/>
  <c r="DK103" i="9"/>
  <c r="DL103" i="9"/>
  <c r="DM103" i="9"/>
  <c r="DN103" i="9"/>
  <c r="DO103" i="9"/>
  <c r="DP103" i="9"/>
  <c r="DQ103" i="9"/>
  <c r="DR103" i="9"/>
  <c r="DS103" i="9"/>
  <c r="DT103" i="9"/>
  <c r="DU103" i="9"/>
  <c r="DV103" i="9"/>
  <c r="DW103" i="9"/>
  <c r="A104" i="9"/>
  <c r="B104" i="9"/>
  <c r="C104" i="9"/>
  <c r="D104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AG104" i="9"/>
  <c r="AH104" i="9"/>
  <c r="AI104" i="9"/>
  <c r="AJ104" i="9"/>
  <c r="AK104" i="9"/>
  <c r="AL104" i="9"/>
  <c r="AM104" i="9"/>
  <c r="AN104" i="9"/>
  <c r="AO104" i="9"/>
  <c r="AP104" i="9"/>
  <c r="AQ104" i="9"/>
  <c r="AR104" i="9"/>
  <c r="AS104" i="9"/>
  <c r="AT104" i="9"/>
  <c r="AU104" i="9"/>
  <c r="AV104" i="9"/>
  <c r="AW104" i="9"/>
  <c r="AX104" i="9"/>
  <c r="AY104" i="9"/>
  <c r="AZ104" i="9"/>
  <c r="BA104" i="9"/>
  <c r="BB104" i="9"/>
  <c r="BC104" i="9"/>
  <c r="BD104" i="9"/>
  <c r="BE104" i="9"/>
  <c r="BF104" i="9"/>
  <c r="BG104" i="9"/>
  <c r="BH104" i="9"/>
  <c r="BI104" i="9"/>
  <c r="BJ104" i="9"/>
  <c r="BK104" i="9"/>
  <c r="BL104" i="9"/>
  <c r="BM104" i="9"/>
  <c r="BN104" i="9"/>
  <c r="BO104" i="9"/>
  <c r="BP104" i="9"/>
  <c r="BQ104" i="9"/>
  <c r="BR104" i="9"/>
  <c r="BS104" i="9"/>
  <c r="BT104" i="9"/>
  <c r="BU104" i="9"/>
  <c r="BV104" i="9"/>
  <c r="BW104" i="9"/>
  <c r="BX104" i="9"/>
  <c r="BY104" i="9"/>
  <c r="BZ104" i="9"/>
  <c r="CA104" i="9"/>
  <c r="CB104" i="9"/>
  <c r="CC104" i="9"/>
  <c r="CD104" i="9"/>
  <c r="CE104" i="9"/>
  <c r="CF104" i="9"/>
  <c r="CG104" i="9"/>
  <c r="CH104" i="9"/>
  <c r="CI104" i="9"/>
  <c r="CJ104" i="9"/>
  <c r="CK104" i="9"/>
  <c r="CL104" i="9"/>
  <c r="CM104" i="9"/>
  <c r="CN104" i="9"/>
  <c r="CO104" i="9"/>
  <c r="CP104" i="9"/>
  <c r="CQ104" i="9"/>
  <c r="CR104" i="9"/>
  <c r="CS104" i="9"/>
  <c r="CT104" i="9"/>
  <c r="CU104" i="9"/>
  <c r="CV104" i="9"/>
  <c r="CW104" i="9"/>
  <c r="CX104" i="9"/>
  <c r="CY104" i="9"/>
  <c r="CZ104" i="9"/>
  <c r="DA104" i="9"/>
  <c r="DB104" i="9"/>
  <c r="DC104" i="9"/>
  <c r="DD104" i="9"/>
  <c r="DE104" i="9"/>
  <c r="DF104" i="9"/>
  <c r="DG104" i="9"/>
  <c r="DH104" i="9"/>
  <c r="DI104" i="9"/>
  <c r="DJ104" i="9"/>
  <c r="DK104" i="9"/>
  <c r="DL104" i="9"/>
  <c r="DM104" i="9"/>
  <c r="DN104" i="9"/>
  <c r="DO104" i="9"/>
  <c r="DP104" i="9"/>
  <c r="DQ104" i="9"/>
  <c r="DR104" i="9"/>
  <c r="DS104" i="9"/>
  <c r="DT104" i="9"/>
  <c r="DU104" i="9"/>
  <c r="DV104" i="9"/>
  <c r="DW104" i="9"/>
  <c r="A105" i="9"/>
  <c r="B105" i="9"/>
  <c r="C105" i="9"/>
  <c r="D105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AB105" i="9"/>
  <c r="AC105" i="9"/>
  <c r="AD105" i="9"/>
  <c r="AE105" i="9"/>
  <c r="AF105" i="9"/>
  <c r="AG105" i="9"/>
  <c r="AH105" i="9"/>
  <c r="AI105" i="9"/>
  <c r="AJ105" i="9"/>
  <c r="AK105" i="9"/>
  <c r="AL105" i="9"/>
  <c r="AM105" i="9"/>
  <c r="AN105" i="9"/>
  <c r="AO105" i="9"/>
  <c r="AP105" i="9"/>
  <c r="AQ105" i="9"/>
  <c r="AR105" i="9"/>
  <c r="AS105" i="9"/>
  <c r="AT105" i="9"/>
  <c r="AU105" i="9"/>
  <c r="AV105" i="9"/>
  <c r="AW105" i="9"/>
  <c r="AX105" i="9"/>
  <c r="AY105" i="9"/>
  <c r="AZ105" i="9"/>
  <c r="BA105" i="9"/>
  <c r="BB105" i="9"/>
  <c r="BC105" i="9"/>
  <c r="BD105" i="9"/>
  <c r="BE105" i="9"/>
  <c r="BF105" i="9"/>
  <c r="BG105" i="9"/>
  <c r="BH105" i="9"/>
  <c r="BI105" i="9"/>
  <c r="BJ105" i="9"/>
  <c r="BK105" i="9"/>
  <c r="BL105" i="9"/>
  <c r="BM105" i="9"/>
  <c r="BN105" i="9"/>
  <c r="BO105" i="9"/>
  <c r="BP105" i="9"/>
  <c r="BQ105" i="9"/>
  <c r="BR105" i="9"/>
  <c r="BS105" i="9"/>
  <c r="BT105" i="9"/>
  <c r="BU105" i="9"/>
  <c r="BV105" i="9"/>
  <c r="BW105" i="9"/>
  <c r="BX105" i="9"/>
  <c r="BY105" i="9"/>
  <c r="BZ105" i="9"/>
  <c r="CA105" i="9"/>
  <c r="CB105" i="9"/>
  <c r="CC105" i="9"/>
  <c r="CD105" i="9"/>
  <c r="CE105" i="9"/>
  <c r="CF105" i="9"/>
  <c r="CG105" i="9"/>
  <c r="CH105" i="9"/>
  <c r="CI105" i="9"/>
  <c r="CJ105" i="9"/>
  <c r="CK105" i="9"/>
  <c r="CL105" i="9"/>
  <c r="CM105" i="9"/>
  <c r="CN105" i="9"/>
  <c r="CO105" i="9"/>
  <c r="CP105" i="9"/>
  <c r="CQ105" i="9"/>
  <c r="CR105" i="9"/>
  <c r="CS105" i="9"/>
  <c r="CT105" i="9"/>
  <c r="CU105" i="9"/>
  <c r="CV105" i="9"/>
  <c r="CW105" i="9"/>
  <c r="CX105" i="9"/>
  <c r="CY105" i="9"/>
  <c r="CZ105" i="9"/>
  <c r="DA105" i="9"/>
  <c r="DB105" i="9"/>
  <c r="DC105" i="9"/>
  <c r="DD105" i="9"/>
  <c r="DE105" i="9"/>
  <c r="DF105" i="9"/>
  <c r="DG105" i="9"/>
  <c r="DH105" i="9"/>
  <c r="DI105" i="9"/>
  <c r="DJ105" i="9"/>
  <c r="DK105" i="9"/>
  <c r="DL105" i="9"/>
  <c r="DM105" i="9"/>
  <c r="DN105" i="9"/>
  <c r="DO105" i="9"/>
  <c r="DP105" i="9"/>
  <c r="DQ105" i="9"/>
  <c r="DR105" i="9"/>
  <c r="DS105" i="9"/>
  <c r="DT105" i="9"/>
  <c r="DU105" i="9"/>
  <c r="DV105" i="9"/>
  <c r="DW105" i="9"/>
  <c r="A106" i="9"/>
  <c r="B106" i="9"/>
  <c r="C106" i="9"/>
  <c r="D106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AB106" i="9"/>
  <c r="AC106" i="9"/>
  <c r="AD106" i="9"/>
  <c r="AE106" i="9"/>
  <c r="AF106" i="9"/>
  <c r="AG106" i="9"/>
  <c r="AH106" i="9"/>
  <c r="AI106" i="9"/>
  <c r="AJ106" i="9"/>
  <c r="AK106" i="9"/>
  <c r="AL106" i="9"/>
  <c r="AM106" i="9"/>
  <c r="AN106" i="9"/>
  <c r="AO106" i="9"/>
  <c r="AP106" i="9"/>
  <c r="AQ106" i="9"/>
  <c r="AR106" i="9"/>
  <c r="AS106" i="9"/>
  <c r="AT106" i="9"/>
  <c r="AU106" i="9"/>
  <c r="AV106" i="9"/>
  <c r="AW106" i="9"/>
  <c r="AX106" i="9"/>
  <c r="AY106" i="9"/>
  <c r="AZ106" i="9"/>
  <c r="BA106" i="9"/>
  <c r="BB106" i="9"/>
  <c r="BC106" i="9"/>
  <c r="BD106" i="9"/>
  <c r="BE106" i="9"/>
  <c r="BF106" i="9"/>
  <c r="BG106" i="9"/>
  <c r="BH106" i="9"/>
  <c r="BI106" i="9"/>
  <c r="BJ106" i="9"/>
  <c r="BK106" i="9"/>
  <c r="BL106" i="9"/>
  <c r="BM106" i="9"/>
  <c r="BN106" i="9"/>
  <c r="BO106" i="9"/>
  <c r="BP106" i="9"/>
  <c r="BQ106" i="9"/>
  <c r="BR106" i="9"/>
  <c r="BS106" i="9"/>
  <c r="BT106" i="9"/>
  <c r="BU106" i="9"/>
  <c r="BV106" i="9"/>
  <c r="BW106" i="9"/>
  <c r="BX106" i="9"/>
  <c r="BY106" i="9"/>
  <c r="BZ106" i="9"/>
  <c r="CA106" i="9"/>
  <c r="CB106" i="9"/>
  <c r="CC106" i="9"/>
  <c r="CD106" i="9"/>
  <c r="CE106" i="9"/>
  <c r="CF106" i="9"/>
  <c r="CG106" i="9"/>
  <c r="CH106" i="9"/>
  <c r="CI106" i="9"/>
  <c r="CJ106" i="9"/>
  <c r="CK106" i="9"/>
  <c r="CL106" i="9"/>
  <c r="CM106" i="9"/>
  <c r="CN106" i="9"/>
  <c r="CO106" i="9"/>
  <c r="CP106" i="9"/>
  <c r="CQ106" i="9"/>
  <c r="CR106" i="9"/>
  <c r="CS106" i="9"/>
  <c r="CT106" i="9"/>
  <c r="CU106" i="9"/>
  <c r="CV106" i="9"/>
  <c r="CW106" i="9"/>
  <c r="CX106" i="9"/>
  <c r="CY106" i="9"/>
  <c r="CZ106" i="9"/>
  <c r="DA106" i="9"/>
  <c r="DB106" i="9"/>
  <c r="DC106" i="9"/>
  <c r="DD106" i="9"/>
  <c r="DE106" i="9"/>
  <c r="DF106" i="9"/>
  <c r="DG106" i="9"/>
  <c r="DH106" i="9"/>
  <c r="DI106" i="9"/>
  <c r="DJ106" i="9"/>
  <c r="DK106" i="9"/>
  <c r="DL106" i="9"/>
  <c r="DM106" i="9"/>
  <c r="DN106" i="9"/>
  <c r="DO106" i="9"/>
  <c r="DP106" i="9"/>
  <c r="DQ106" i="9"/>
  <c r="DR106" i="9"/>
  <c r="DS106" i="9"/>
  <c r="DT106" i="9"/>
  <c r="DU106" i="9"/>
  <c r="DV106" i="9"/>
  <c r="DW106" i="9"/>
  <c r="A107" i="9"/>
  <c r="B107" i="9"/>
  <c r="C107" i="9"/>
  <c r="D107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AG107" i="9"/>
  <c r="AH107" i="9"/>
  <c r="AI107" i="9"/>
  <c r="AJ107" i="9"/>
  <c r="AK107" i="9"/>
  <c r="AL107" i="9"/>
  <c r="AM107" i="9"/>
  <c r="AN107" i="9"/>
  <c r="AO107" i="9"/>
  <c r="AP107" i="9"/>
  <c r="AQ107" i="9"/>
  <c r="AR107" i="9"/>
  <c r="AS107" i="9"/>
  <c r="AT107" i="9"/>
  <c r="AU107" i="9"/>
  <c r="AV107" i="9"/>
  <c r="AW107" i="9"/>
  <c r="AX107" i="9"/>
  <c r="AY107" i="9"/>
  <c r="AZ107" i="9"/>
  <c r="BA107" i="9"/>
  <c r="BB107" i="9"/>
  <c r="BC107" i="9"/>
  <c r="BD107" i="9"/>
  <c r="BE107" i="9"/>
  <c r="BF107" i="9"/>
  <c r="BG107" i="9"/>
  <c r="BH107" i="9"/>
  <c r="BI107" i="9"/>
  <c r="BJ107" i="9"/>
  <c r="BK107" i="9"/>
  <c r="BL107" i="9"/>
  <c r="BM107" i="9"/>
  <c r="BN107" i="9"/>
  <c r="BO107" i="9"/>
  <c r="BP107" i="9"/>
  <c r="BQ107" i="9"/>
  <c r="BR107" i="9"/>
  <c r="BS107" i="9"/>
  <c r="BT107" i="9"/>
  <c r="BU107" i="9"/>
  <c r="BV107" i="9"/>
  <c r="BW107" i="9"/>
  <c r="BX107" i="9"/>
  <c r="BY107" i="9"/>
  <c r="BZ107" i="9"/>
  <c r="CA107" i="9"/>
  <c r="CB107" i="9"/>
  <c r="CC107" i="9"/>
  <c r="CD107" i="9"/>
  <c r="CE107" i="9"/>
  <c r="CF107" i="9"/>
  <c r="CG107" i="9"/>
  <c r="CH107" i="9"/>
  <c r="CI107" i="9"/>
  <c r="CJ107" i="9"/>
  <c r="CK107" i="9"/>
  <c r="CL107" i="9"/>
  <c r="CM107" i="9"/>
  <c r="CN107" i="9"/>
  <c r="CO107" i="9"/>
  <c r="CP107" i="9"/>
  <c r="CQ107" i="9"/>
  <c r="CR107" i="9"/>
  <c r="CS107" i="9"/>
  <c r="CT107" i="9"/>
  <c r="CU107" i="9"/>
  <c r="CV107" i="9"/>
  <c r="CW107" i="9"/>
  <c r="CX107" i="9"/>
  <c r="CY107" i="9"/>
  <c r="CZ107" i="9"/>
  <c r="DA107" i="9"/>
  <c r="DB107" i="9"/>
  <c r="DC107" i="9"/>
  <c r="DD107" i="9"/>
  <c r="DE107" i="9"/>
  <c r="DF107" i="9"/>
  <c r="DG107" i="9"/>
  <c r="DH107" i="9"/>
  <c r="DI107" i="9"/>
  <c r="DJ107" i="9"/>
  <c r="DK107" i="9"/>
  <c r="DL107" i="9"/>
  <c r="DM107" i="9"/>
  <c r="DN107" i="9"/>
  <c r="DO107" i="9"/>
  <c r="DP107" i="9"/>
  <c r="DQ107" i="9"/>
  <c r="DR107" i="9"/>
  <c r="DS107" i="9"/>
  <c r="DT107" i="9"/>
  <c r="DU107" i="9"/>
  <c r="DV107" i="9"/>
  <c r="DW107" i="9"/>
  <c r="A108" i="9"/>
  <c r="B108" i="9"/>
  <c r="C108" i="9"/>
  <c r="D108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AB108" i="9"/>
  <c r="AC108" i="9"/>
  <c r="AD108" i="9"/>
  <c r="AE108" i="9"/>
  <c r="AF108" i="9"/>
  <c r="AG108" i="9"/>
  <c r="AH108" i="9"/>
  <c r="AI108" i="9"/>
  <c r="AJ108" i="9"/>
  <c r="AK108" i="9"/>
  <c r="AL108" i="9"/>
  <c r="AM108" i="9"/>
  <c r="AN108" i="9"/>
  <c r="AO108" i="9"/>
  <c r="AP108" i="9"/>
  <c r="AQ108" i="9"/>
  <c r="AR108" i="9"/>
  <c r="AS108" i="9"/>
  <c r="AT108" i="9"/>
  <c r="AU108" i="9"/>
  <c r="AV108" i="9"/>
  <c r="AW108" i="9"/>
  <c r="AX108" i="9"/>
  <c r="AY108" i="9"/>
  <c r="AZ108" i="9"/>
  <c r="BA108" i="9"/>
  <c r="BB108" i="9"/>
  <c r="BC108" i="9"/>
  <c r="BD108" i="9"/>
  <c r="BE108" i="9"/>
  <c r="BF108" i="9"/>
  <c r="BG108" i="9"/>
  <c r="BH108" i="9"/>
  <c r="BI108" i="9"/>
  <c r="BJ108" i="9"/>
  <c r="BK108" i="9"/>
  <c r="BL108" i="9"/>
  <c r="BM108" i="9"/>
  <c r="BN108" i="9"/>
  <c r="BO108" i="9"/>
  <c r="BP108" i="9"/>
  <c r="BQ108" i="9"/>
  <c r="BR108" i="9"/>
  <c r="BS108" i="9"/>
  <c r="BT108" i="9"/>
  <c r="BU108" i="9"/>
  <c r="BV108" i="9"/>
  <c r="BW108" i="9"/>
  <c r="BX108" i="9"/>
  <c r="BY108" i="9"/>
  <c r="BZ108" i="9"/>
  <c r="CA108" i="9"/>
  <c r="CB108" i="9"/>
  <c r="CC108" i="9"/>
  <c r="CD108" i="9"/>
  <c r="CE108" i="9"/>
  <c r="CF108" i="9"/>
  <c r="CG108" i="9"/>
  <c r="CH108" i="9"/>
  <c r="CI108" i="9"/>
  <c r="CJ108" i="9"/>
  <c r="CK108" i="9"/>
  <c r="CL108" i="9"/>
  <c r="CM108" i="9"/>
  <c r="CN108" i="9"/>
  <c r="CO108" i="9"/>
  <c r="CP108" i="9"/>
  <c r="CQ108" i="9"/>
  <c r="CR108" i="9"/>
  <c r="CS108" i="9"/>
  <c r="CT108" i="9"/>
  <c r="CU108" i="9"/>
  <c r="CV108" i="9"/>
  <c r="CW108" i="9"/>
  <c r="CX108" i="9"/>
  <c r="CY108" i="9"/>
  <c r="CZ108" i="9"/>
  <c r="DA108" i="9"/>
  <c r="DB108" i="9"/>
  <c r="DC108" i="9"/>
  <c r="DD108" i="9"/>
  <c r="DE108" i="9"/>
  <c r="DF108" i="9"/>
  <c r="DG108" i="9"/>
  <c r="DH108" i="9"/>
  <c r="DI108" i="9"/>
  <c r="DJ108" i="9"/>
  <c r="DK108" i="9"/>
  <c r="DL108" i="9"/>
  <c r="DM108" i="9"/>
  <c r="DN108" i="9"/>
  <c r="DO108" i="9"/>
  <c r="DP108" i="9"/>
  <c r="DQ108" i="9"/>
  <c r="DR108" i="9"/>
  <c r="DS108" i="9"/>
  <c r="DT108" i="9"/>
  <c r="DU108" i="9"/>
  <c r="DV108" i="9"/>
  <c r="DW108" i="9"/>
  <c r="A44" i="9"/>
  <c r="N2" i="9"/>
  <c r="T2" i="9"/>
  <c r="Z2" i="9"/>
  <c r="AF2" i="9"/>
  <c r="AL2" i="9"/>
  <c r="AR2" i="9"/>
  <c r="AX2" i="9"/>
  <c r="BD2" i="9"/>
  <c r="BJ2" i="9"/>
  <c r="BP2" i="9"/>
  <c r="BV2" i="9"/>
  <c r="CB2" i="9"/>
  <c r="CH2" i="9"/>
  <c r="CN2" i="9"/>
  <c r="CT2" i="9"/>
  <c r="CZ2" i="9"/>
  <c r="DF2" i="9"/>
  <c r="DL2" i="9"/>
  <c r="DR2" i="9"/>
  <c r="H2" i="9"/>
  <c r="B2" i="9"/>
  <c r="B3" i="9"/>
  <c r="B4" i="8"/>
  <c r="C2" i="9"/>
  <c r="C3" i="9"/>
  <c r="C4" i="8"/>
  <c r="D2" i="9"/>
  <c r="D3" i="9"/>
  <c r="D4" i="8"/>
  <c r="E2" i="9"/>
  <c r="E3" i="9"/>
  <c r="E4" i="8"/>
  <c r="F2" i="9"/>
  <c r="F3" i="9"/>
  <c r="F4" i="8"/>
  <c r="G2" i="9"/>
  <c r="G3" i="9"/>
  <c r="G4" i="8"/>
  <c r="H3" i="9"/>
  <c r="H4" i="8"/>
  <c r="I2" i="9"/>
  <c r="I3" i="9"/>
  <c r="I4" i="8"/>
  <c r="J2" i="9"/>
  <c r="J3" i="9"/>
  <c r="J4" i="8"/>
  <c r="K2" i="9"/>
  <c r="K3" i="9"/>
  <c r="K4" i="8"/>
  <c r="L2" i="9"/>
  <c r="L3" i="9"/>
  <c r="L4" i="8"/>
  <c r="M2" i="9"/>
  <c r="M3" i="9"/>
  <c r="M4" i="8"/>
  <c r="N3" i="9"/>
  <c r="N4" i="8"/>
  <c r="O2" i="9"/>
  <c r="O3" i="9"/>
  <c r="O4" i="8"/>
  <c r="P2" i="9"/>
  <c r="P3" i="9"/>
  <c r="P4" i="8"/>
  <c r="Q2" i="9"/>
  <c r="Q3" i="9"/>
  <c r="Q4" i="8"/>
  <c r="R2" i="9"/>
  <c r="R3" i="9"/>
  <c r="R4" i="8"/>
  <c r="S2" i="9"/>
  <c r="S3" i="9"/>
  <c r="S4" i="8"/>
  <c r="T3" i="9"/>
  <c r="T4" i="8"/>
  <c r="U2" i="9"/>
  <c r="U3" i="9"/>
  <c r="U4" i="8"/>
  <c r="V2" i="9"/>
  <c r="V3" i="9"/>
  <c r="V4" i="8"/>
  <c r="W2" i="9"/>
  <c r="W3" i="9"/>
  <c r="W4" i="8"/>
  <c r="X2" i="9"/>
  <c r="X3" i="9"/>
  <c r="X4" i="8"/>
  <c r="Y2" i="9"/>
  <c r="Y3" i="9"/>
  <c r="Y4" i="8"/>
  <c r="Z3" i="9"/>
  <c r="Z4" i="8"/>
  <c r="AA2" i="9"/>
  <c r="AA3" i="9"/>
  <c r="AA4" i="8"/>
  <c r="AB2" i="9"/>
  <c r="AB3" i="9"/>
  <c r="AB4" i="8"/>
  <c r="AC2" i="9"/>
  <c r="AC3" i="9"/>
  <c r="AC4" i="8"/>
  <c r="AD2" i="9"/>
  <c r="AD3" i="9"/>
  <c r="AD4" i="8"/>
  <c r="AE2" i="9"/>
  <c r="AE3" i="9"/>
  <c r="AE4" i="8"/>
  <c r="AF3" i="9"/>
  <c r="AF4" i="8"/>
  <c r="AG2" i="9"/>
  <c r="AG3" i="9"/>
  <c r="AG4" i="8"/>
  <c r="AH2" i="9"/>
  <c r="AH3" i="9"/>
  <c r="AH4" i="8"/>
  <c r="AI2" i="9"/>
  <c r="AI3" i="9"/>
  <c r="AI4" i="8"/>
  <c r="AJ2" i="9"/>
  <c r="AJ3" i="9"/>
  <c r="AJ4" i="8"/>
  <c r="AK2" i="9"/>
  <c r="AK3" i="9"/>
  <c r="AK4" i="8"/>
  <c r="AL3" i="9"/>
  <c r="AL4" i="8"/>
  <c r="AM2" i="9"/>
  <c r="AM3" i="9"/>
  <c r="AM4" i="8"/>
  <c r="AN2" i="9"/>
  <c r="AN3" i="9"/>
  <c r="AN4" i="8"/>
  <c r="AO2" i="9"/>
  <c r="AO3" i="9"/>
  <c r="AO4" i="8"/>
  <c r="AP2" i="9"/>
  <c r="AP3" i="9"/>
  <c r="AP4" i="8"/>
  <c r="AQ2" i="9"/>
  <c r="AQ3" i="9"/>
  <c r="AQ4" i="8"/>
  <c r="AR3" i="9"/>
  <c r="AR4" i="8"/>
  <c r="AS2" i="9"/>
  <c r="AS3" i="9"/>
  <c r="AS4" i="8"/>
  <c r="AT2" i="9"/>
  <c r="AT3" i="9"/>
  <c r="AT4" i="8"/>
  <c r="AU2" i="9"/>
  <c r="AU3" i="9"/>
  <c r="AU4" i="8"/>
  <c r="AV2" i="9"/>
  <c r="AV3" i="9"/>
  <c r="AV4" i="8"/>
  <c r="AW2" i="9"/>
  <c r="AW3" i="9"/>
  <c r="AW4" i="8"/>
  <c r="AX3" i="9"/>
  <c r="AX4" i="8"/>
  <c r="AY2" i="9"/>
  <c r="AY3" i="9"/>
  <c r="AY4" i="8"/>
  <c r="AZ2" i="9"/>
  <c r="AZ3" i="9"/>
  <c r="AZ4" i="8"/>
  <c r="BA2" i="9"/>
  <c r="BA3" i="9"/>
  <c r="BA4" i="8"/>
  <c r="BB2" i="9"/>
  <c r="BB3" i="9"/>
  <c r="BB4" i="8"/>
  <c r="BC2" i="9"/>
  <c r="BC3" i="9"/>
  <c r="BC4" i="8"/>
  <c r="BD3" i="9"/>
  <c r="BD4" i="8"/>
  <c r="BE2" i="9"/>
  <c r="BE3" i="9"/>
  <c r="BE4" i="8"/>
  <c r="BF2" i="9"/>
  <c r="BF3" i="9"/>
  <c r="BF4" i="8"/>
  <c r="BG2" i="9"/>
  <c r="BG3" i="9"/>
  <c r="BG4" i="8"/>
  <c r="BH2" i="9"/>
  <c r="BH3" i="9"/>
  <c r="BH4" i="8"/>
  <c r="BI2" i="9"/>
  <c r="BI3" i="9"/>
  <c r="BI4" i="8"/>
  <c r="BJ3" i="9"/>
  <c r="BJ4" i="8"/>
  <c r="BK2" i="9"/>
  <c r="BK3" i="9"/>
  <c r="BK4" i="8"/>
  <c r="BL2" i="9"/>
  <c r="BL3" i="9"/>
  <c r="BL4" i="8"/>
  <c r="BM2" i="9"/>
  <c r="BM3" i="9"/>
  <c r="BM4" i="8"/>
  <c r="BN2" i="9"/>
  <c r="BN3" i="9"/>
  <c r="BN4" i="8"/>
  <c r="BO2" i="9"/>
  <c r="BO3" i="9"/>
  <c r="BO4" i="8"/>
  <c r="BP3" i="9"/>
  <c r="BP4" i="8"/>
  <c r="BQ2" i="9"/>
  <c r="BQ3" i="9"/>
  <c r="BQ4" i="8"/>
  <c r="BR2" i="9"/>
  <c r="BR3" i="9"/>
  <c r="BR4" i="8"/>
  <c r="BS2" i="9"/>
  <c r="BS3" i="9"/>
  <c r="BS4" i="8"/>
  <c r="BT2" i="9"/>
  <c r="BT3" i="9"/>
  <c r="BT4" i="8"/>
  <c r="BU2" i="9"/>
  <c r="BU3" i="9"/>
  <c r="BU4" i="8"/>
  <c r="BV3" i="9"/>
  <c r="BV4" i="8"/>
  <c r="BW2" i="9"/>
  <c r="BW3" i="9"/>
  <c r="BW4" i="8"/>
  <c r="BX2" i="9"/>
  <c r="BX3" i="9"/>
  <c r="BX4" i="8"/>
  <c r="BY2" i="9"/>
  <c r="BY3" i="9"/>
  <c r="BY4" i="8"/>
  <c r="BZ2" i="9"/>
  <c r="BZ3" i="9"/>
  <c r="BZ4" i="8"/>
  <c r="CA2" i="9"/>
  <c r="CA3" i="9"/>
  <c r="CA4" i="8"/>
  <c r="CB3" i="9"/>
  <c r="CB4" i="8"/>
  <c r="CC2" i="9"/>
  <c r="CC3" i="9"/>
  <c r="CC4" i="8"/>
  <c r="CD2" i="9"/>
  <c r="CD3" i="9"/>
  <c r="CD4" i="8"/>
  <c r="CE2" i="9"/>
  <c r="CE3" i="9"/>
  <c r="CE4" i="8"/>
  <c r="CF2" i="9"/>
  <c r="CF3" i="9"/>
  <c r="CF4" i="8"/>
  <c r="CG2" i="9"/>
  <c r="CG3" i="9"/>
  <c r="CG4" i="8"/>
  <c r="CH3" i="9"/>
  <c r="CH4" i="8"/>
  <c r="CI2" i="9"/>
  <c r="CI3" i="9"/>
  <c r="CI4" i="8"/>
  <c r="CJ2" i="9"/>
  <c r="CJ3" i="9"/>
  <c r="CJ4" i="8"/>
  <c r="CK2" i="9"/>
  <c r="CK3" i="9"/>
  <c r="CK4" i="8"/>
  <c r="CL2" i="9"/>
  <c r="CL3" i="9"/>
  <c r="CL4" i="8"/>
  <c r="CM2" i="9"/>
  <c r="CM3" i="9"/>
  <c r="CM4" i="8"/>
  <c r="CN3" i="9"/>
  <c r="CN4" i="8"/>
  <c r="CO2" i="9"/>
  <c r="CO3" i="9"/>
  <c r="CO4" i="8"/>
  <c r="CP2" i="9"/>
  <c r="CP3" i="9"/>
  <c r="CP4" i="8"/>
  <c r="CQ2" i="9"/>
  <c r="CQ3" i="9"/>
  <c r="CQ4" i="8"/>
  <c r="CR2" i="9"/>
  <c r="CR3" i="9"/>
  <c r="CR4" i="8"/>
  <c r="CS2" i="9"/>
  <c r="CS3" i="9"/>
  <c r="CS4" i="8"/>
  <c r="CT3" i="9"/>
  <c r="CT4" i="8"/>
  <c r="CU2" i="9"/>
  <c r="CU3" i="9"/>
  <c r="CU4" i="8"/>
  <c r="CV2" i="9"/>
  <c r="CV3" i="9"/>
  <c r="CV4" i="8"/>
  <c r="CW2" i="9"/>
  <c r="CW3" i="9"/>
  <c r="CW4" i="8"/>
  <c r="CX2" i="9"/>
  <c r="CX3" i="9"/>
  <c r="CX4" i="8"/>
  <c r="CY2" i="9"/>
  <c r="CY3" i="9"/>
  <c r="CY4" i="8"/>
  <c r="CZ3" i="9"/>
  <c r="CZ4" i="8"/>
  <c r="DA2" i="9"/>
  <c r="DA3" i="9"/>
  <c r="DA4" i="8"/>
  <c r="DB2" i="9"/>
  <c r="DB3" i="9"/>
  <c r="DB4" i="8"/>
  <c r="DC2" i="9"/>
  <c r="DC3" i="9"/>
  <c r="DC4" i="8"/>
  <c r="DD2" i="9"/>
  <c r="DD3" i="9"/>
  <c r="DD4" i="8"/>
  <c r="DE2" i="9"/>
  <c r="DE3" i="9"/>
  <c r="DE4" i="8"/>
  <c r="DF3" i="9"/>
  <c r="DF4" i="8"/>
  <c r="DG2" i="9"/>
  <c r="DG3" i="9"/>
  <c r="DG4" i="8"/>
  <c r="DH2" i="9"/>
  <c r="DH3" i="9"/>
  <c r="DH4" i="8"/>
  <c r="DI2" i="9"/>
  <c r="DI3" i="9"/>
  <c r="DI4" i="8"/>
  <c r="DJ2" i="9"/>
  <c r="DJ3" i="9"/>
  <c r="DJ4" i="8"/>
  <c r="DK2" i="9"/>
  <c r="DK3" i="9"/>
  <c r="DK4" i="8"/>
  <c r="DL3" i="9"/>
  <c r="DL4" i="8"/>
  <c r="DM2" i="9"/>
  <c r="DM3" i="9"/>
  <c r="DM4" i="8"/>
  <c r="DN2" i="9"/>
  <c r="DN3" i="9"/>
  <c r="DN4" i="8"/>
  <c r="DO2" i="9"/>
  <c r="DO3" i="9"/>
  <c r="DO4" i="8"/>
  <c r="DP2" i="9"/>
  <c r="DP3" i="9"/>
  <c r="DP4" i="8"/>
  <c r="DQ2" i="9"/>
  <c r="DQ3" i="9"/>
  <c r="DQ4" i="8"/>
  <c r="DR3" i="9"/>
  <c r="DR4" i="8"/>
  <c r="DS2" i="9"/>
  <c r="DS3" i="9"/>
  <c r="DS4" i="8"/>
  <c r="DT2" i="9"/>
  <c r="DT3" i="9"/>
  <c r="DT4" i="8"/>
  <c r="DU2" i="9"/>
  <c r="DU3" i="9"/>
  <c r="DU4" i="8"/>
  <c r="DV2" i="9"/>
  <c r="DV3" i="9"/>
  <c r="DV4" i="8"/>
  <c r="DW2" i="9"/>
  <c r="DW3" i="9"/>
  <c r="DW4" i="8"/>
  <c r="B4" i="9"/>
  <c r="B5" i="8"/>
  <c r="C4" i="9"/>
  <c r="C5" i="8"/>
  <c r="D4" i="9"/>
  <c r="D5" i="8"/>
  <c r="E4" i="9"/>
  <c r="E5" i="8"/>
  <c r="F4" i="9"/>
  <c r="F5" i="8"/>
  <c r="G4" i="9"/>
  <c r="G5" i="8"/>
  <c r="H4" i="9"/>
  <c r="H5" i="8"/>
  <c r="I4" i="9"/>
  <c r="I5" i="8"/>
  <c r="J4" i="9"/>
  <c r="J5" i="8"/>
  <c r="K4" i="9"/>
  <c r="K5" i="8"/>
  <c r="L4" i="9"/>
  <c r="L5" i="8"/>
  <c r="M4" i="9"/>
  <c r="M5" i="8"/>
  <c r="N4" i="9"/>
  <c r="N5" i="8"/>
  <c r="O4" i="9"/>
  <c r="O5" i="8"/>
  <c r="P4" i="9"/>
  <c r="P5" i="8"/>
  <c r="Q4" i="9"/>
  <c r="Q5" i="8"/>
  <c r="R4" i="9"/>
  <c r="R5" i="8"/>
  <c r="S4" i="9"/>
  <c r="S5" i="8"/>
  <c r="T4" i="9"/>
  <c r="T5" i="8"/>
  <c r="U4" i="9"/>
  <c r="U5" i="8"/>
  <c r="V4" i="9"/>
  <c r="V5" i="8"/>
  <c r="W4" i="9"/>
  <c r="W5" i="8"/>
  <c r="X4" i="9"/>
  <c r="X5" i="8"/>
  <c r="Y4" i="9"/>
  <c r="Y5" i="8"/>
  <c r="Z4" i="9"/>
  <c r="Z5" i="8"/>
  <c r="AA4" i="9"/>
  <c r="AA5" i="8"/>
  <c r="AB4" i="9"/>
  <c r="AB5" i="8"/>
  <c r="AC4" i="9"/>
  <c r="AC5" i="8"/>
  <c r="AD4" i="9"/>
  <c r="AD5" i="8"/>
  <c r="AE4" i="9"/>
  <c r="AE5" i="8"/>
  <c r="AF4" i="9"/>
  <c r="AF5" i="8"/>
  <c r="AG4" i="9"/>
  <c r="AG5" i="8"/>
  <c r="AH4" i="9"/>
  <c r="AH5" i="8"/>
  <c r="AI4" i="9"/>
  <c r="AI5" i="8"/>
  <c r="AJ4" i="9"/>
  <c r="AJ5" i="8"/>
  <c r="AK4" i="9"/>
  <c r="AK5" i="8"/>
  <c r="AL4" i="9"/>
  <c r="AL5" i="8"/>
  <c r="AM4" i="9"/>
  <c r="AM5" i="8"/>
  <c r="AN4" i="9"/>
  <c r="AN5" i="8"/>
  <c r="AO4" i="9"/>
  <c r="AO5" i="8"/>
  <c r="AP4" i="9"/>
  <c r="AP5" i="8"/>
  <c r="AQ4" i="9"/>
  <c r="AQ5" i="8"/>
  <c r="AR4" i="9"/>
  <c r="AR5" i="8"/>
  <c r="AS4" i="9"/>
  <c r="AS5" i="8"/>
  <c r="AT4" i="9"/>
  <c r="AT5" i="8"/>
  <c r="AU4" i="9"/>
  <c r="AU5" i="8"/>
  <c r="AV4" i="9"/>
  <c r="AV5" i="8"/>
  <c r="AW4" i="9"/>
  <c r="AW5" i="8"/>
  <c r="AX4" i="9"/>
  <c r="AX5" i="8"/>
  <c r="AY4" i="9"/>
  <c r="AY5" i="8"/>
  <c r="AZ4" i="9"/>
  <c r="AZ5" i="8"/>
  <c r="BA4" i="9"/>
  <c r="BA5" i="8"/>
  <c r="BB4" i="9"/>
  <c r="BB5" i="8"/>
  <c r="BC4" i="9"/>
  <c r="BC5" i="8"/>
  <c r="BD4" i="9"/>
  <c r="BD5" i="8"/>
  <c r="BE4" i="9"/>
  <c r="BE5" i="8"/>
  <c r="BF4" i="9"/>
  <c r="BF5" i="8"/>
  <c r="BG4" i="9"/>
  <c r="BG5" i="8"/>
  <c r="BH4" i="9"/>
  <c r="BH5" i="8"/>
  <c r="BI4" i="9"/>
  <c r="BI5" i="8"/>
  <c r="BJ4" i="9"/>
  <c r="BJ5" i="8"/>
  <c r="BK4" i="9"/>
  <c r="BK5" i="8"/>
  <c r="BL4" i="9"/>
  <c r="BL5" i="8"/>
  <c r="BM4" i="9"/>
  <c r="BM5" i="8"/>
  <c r="BN4" i="9"/>
  <c r="BN5" i="8"/>
  <c r="BO4" i="9"/>
  <c r="BO5" i="8"/>
  <c r="BP4" i="9"/>
  <c r="BP5" i="8"/>
  <c r="BQ4" i="9"/>
  <c r="BQ5" i="8"/>
  <c r="BR4" i="9"/>
  <c r="BR5" i="8"/>
  <c r="BS4" i="9"/>
  <c r="BS5" i="8"/>
  <c r="BT4" i="9"/>
  <c r="BT5" i="8"/>
  <c r="BU4" i="9"/>
  <c r="BU5" i="8"/>
  <c r="BV4" i="9"/>
  <c r="BV5" i="8"/>
  <c r="BW4" i="9"/>
  <c r="BW5" i="8"/>
  <c r="BX4" i="9"/>
  <c r="BX5" i="8"/>
  <c r="BY4" i="9"/>
  <c r="BY5" i="8"/>
  <c r="BZ4" i="9"/>
  <c r="BZ5" i="8"/>
  <c r="CA4" i="9"/>
  <c r="CA5" i="8"/>
  <c r="CB4" i="9"/>
  <c r="CB5" i="8"/>
  <c r="CC4" i="9"/>
  <c r="CC5" i="8"/>
  <c r="CD4" i="9"/>
  <c r="CD5" i="8"/>
  <c r="CE4" i="9"/>
  <c r="CE5" i="8"/>
  <c r="CF4" i="9"/>
  <c r="CF5" i="8"/>
  <c r="CG4" i="9"/>
  <c r="CG5" i="8"/>
  <c r="CH4" i="9"/>
  <c r="CH5" i="8"/>
  <c r="CI4" i="9"/>
  <c r="CI5" i="8"/>
  <c r="CJ4" i="9"/>
  <c r="CJ5" i="8"/>
  <c r="CK4" i="9"/>
  <c r="CK5" i="8"/>
  <c r="CL4" i="9"/>
  <c r="CL5" i="8"/>
  <c r="CM4" i="9"/>
  <c r="CM5" i="8"/>
  <c r="CN4" i="9"/>
  <c r="CN5" i="8"/>
  <c r="CO4" i="9"/>
  <c r="CO5" i="8"/>
  <c r="CP4" i="9"/>
  <c r="CP5" i="8"/>
  <c r="CQ4" i="9"/>
  <c r="CQ5" i="8"/>
  <c r="CR4" i="9"/>
  <c r="CR5" i="8"/>
  <c r="CS4" i="9"/>
  <c r="CS5" i="8"/>
  <c r="CT4" i="9"/>
  <c r="CT5" i="8"/>
  <c r="CU4" i="9"/>
  <c r="CU5" i="8"/>
  <c r="CV4" i="9"/>
  <c r="CV5" i="8"/>
  <c r="CW4" i="9"/>
  <c r="CW5" i="8"/>
  <c r="CX4" i="9"/>
  <c r="CX5" i="8"/>
  <c r="CY4" i="9"/>
  <c r="CY5" i="8"/>
  <c r="CZ4" i="9"/>
  <c r="CZ5" i="8"/>
  <c r="DA4" i="9"/>
  <c r="DA5" i="8"/>
  <c r="DB4" i="9"/>
  <c r="DB5" i="8"/>
  <c r="DC4" i="9"/>
  <c r="DC5" i="8"/>
  <c r="DD4" i="9"/>
  <c r="DD5" i="8"/>
  <c r="DE4" i="9"/>
  <c r="DE5" i="8"/>
  <c r="DF4" i="9"/>
  <c r="DF5" i="8"/>
  <c r="DG4" i="9"/>
  <c r="DG5" i="8"/>
  <c r="DH4" i="9"/>
  <c r="DH5" i="8"/>
  <c r="DI4" i="9"/>
  <c r="DI5" i="8"/>
  <c r="DJ4" i="9"/>
  <c r="DJ5" i="8"/>
  <c r="DK4" i="9"/>
  <c r="DK5" i="8"/>
  <c r="DL4" i="9"/>
  <c r="DL5" i="8"/>
  <c r="DM4" i="9"/>
  <c r="DM5" i="8"/>
  <c r="DN4" i="9"/>
  <c r="DN5" i="8"/>
  <c r="DO4" i="9"/>
  <c r="DO5" i="8"/>
  <c r="DP4" i="9"/>
  <c r="DP5" i="8"/>
  <c r="DQ4" i="9"/>
  <c r="DQ5" i="8"/>
  <c r="DR4" i="9"/>
  <c r="DR5" i="8"/>
  <c r="DS4" i="9"/>
  <c r="DS5" i="8"/>
  <c r="DT4" i="9"/>
  <c r="DT5" i="8"/>
  <c r="DU4" i="9"/>
  <c r="DU5" i="8"/>
  <c r="DV4" i="9"/>
  <c r="DV5" i="8"/>
  <c r="DW4" i="9"/>
  <c r="DW5" i="8"/>
  <c r="B5" i="9"/>
  <c r="B6" i="8"/>
  <c r="C5" i="9"/>
  <c r="C6" i="8"/>
  <c r="D5" i="9"/>
  <c r="D6" i="8"/>
  <c r="E5" i="9"/>
  <c r="E6" i="8"/>
  <c r="F5" i="9"/>
  <c r="F6" i="8"/>
  <c r="G5" i="9"/>
  <c r="G6" i="8"/>
  <c r="H5" i="9"/>
  <c r="H6" i="8"/>
  <c r="I5" i="9"/>
  <c r="I6" i="8"/>
  <c r="J5" i="9"/>
  <c r="J6" i="8"/>
  <c r="K5" i="9"/>
  <c r="K6" i="8"/>
  <c r="L5" i="9"/>
  <c r="L6" i="8"/>
  <c r="M5" i="9"/>
  <c r="M6" i="8"/>
  <c r="N5" i="9"/>
  <c r="N6" i="8"/>
  <c r="O5" i="9"/>
  <c r="O6" i="8"/>
  <c r="P5" i="9"/>
  <c r="P6" i="8"/>
  <c r="Q5" i="9"/>
  <c r="Q6" i="8"/>
  <c r="R5" i="9"/>
  <c r="R6" i="8"/>
  <c r="S5" i="9"/>
  <c r="S6" i="8"/>
  <c r="T5" i="9"/>
  <c r="T6" i="8"/>
  <c r="U5" i="9"/>
  <c r="U6" i="8"/>
  <c r="V5" i="9"/>
  <c r="V6" i="8"/>
  <c r="W5" i="9"/>
  <c r="W6" i="8"/>
  <c r="X5" i="9"/>
  <c r="X6" i="8"/>
  <c r="Y5" i="9"/>
  <c r="Y6" i="8"/>
  <c r="Z5" i="9"/>
  <c r="Z6" i="8"/>
  <c r="AA5" i="9"/>
  <c r="AA6" i="8"/>
  <c r="AB5" i="9"/>
  <c r="AB6" i="8"/>
  <c r="AC5" i="9"/>
  <c r="AC6" i="8"/>
  <c r="AD5" i="9"/>
  <c r="AD6" i="8"/>
  <c r="AE5" i="9"/>
  <c r="AE6" i="8"/>
  <c r="AF5" i="9"/>
  <c r="AF6" i="8"/>
  <c r="AG5" i="9"/>
  <c r="AG6" i="8"/>
  <c r="AH5" i="9"/>
  <c r="AH6" i="8"/>
  <c r="AI5" i="9"/>
  <c r="AI6" i="8"/>
  <c r="AJ5" i="9"/>
  <c r="AJ6" i="8"/>
  <c r="AK5" i="9"/>
  <c r="AK6" i="8"/>
  <c r="AL5" i="9"/>
  <c r="AL6" i="8"/>
  <c r="AM5" i="9"/>
  <c r="AM6" i="8"/>
  <c r="AN5" i="9"/>
  <c r="AN6" i="8"/>
  <c r="AO5" i="9"/>
  <c r="AO6" i="8"/>
  <c r="AP5" i="9"/>
  <c r="AP6" i="8"/>
  <c r="AQ5" i="9"/>
  <c r="AQ6" i="8"/>
  <c r="AR5" i="9"/>
  <c r="AR6" i="8"/>
  <c r="AS5" i="9"/>
  <c r="AS6" i="8"/>
  <c r="AT5" i="9"/>
  <c r="AT6" i="8"/>
  <c r="AU5" i="9"/>
  <c r="AU6" i="8"/>
  <c r="AV5" i="9"/>
  <c r="AV6" i="8"/>
  <c r="AW5" i="9"/>
  <c r="AW6" i="8"/>
  <c r="AX5" i="9"/>
  <c r="AX6" i="8"/>
  <c r="AY5" i="9"/>
  <c r="AY6" i="8"/>
  <c r="AZ5" i="9"/>
  <c r="AZ6" i="8"/>
  <c r="BA5" i="9"/>
  <c r="BA6" i="8"/>
  <c r="BB5" i="9"/>
  <c r="BB6" i="8"/>
  <c r="BC5" i="9"/>
  <c r="BC6" i="8"/>
  <c r="BD5" i="9"/>
  <c r="BD6" i="8"/>
  <c r="BE5" i="9"/>
  <c r="BE6" i="8"/>
  <c r="BF5" i="9"/>
  <c r="BF6" i="8"/>
  <c r="BG5" i="9"/>
  <c r="BG6" i="8"/>
  <c r="BH5" i="9"/>
  <c r="BH6" i="8"/>
  <c r="BI5" i="9"/>
  <c r="BI6" i="8"/>
  <c r="BJ5" i="9"/>
  <c r="BJ6" i="8"/>
  <c r="BK5" i="9"/>
  <c r="BK6" i="8"/>
  <c r="BL5" i="9"/>
  <c r="BL6" i="8"/>
  <c r="BM5" i="9"/>
  <c r="BM6" i="8"/>
  <c r="BN5" i="9"/>
  <c r="BN6" i="8"/>
  <c r="BO5" i="9"/>
  <c r="BO6" i="8"/>
  <c r="BP5" i="9"/>
  <c r="BP6" i="8"/>
  <c r="BQ5" i="9"/>
  <c r="BQ6" i="8"/>
  <c r="BR5" i="9"/>
  <c r="BR6" i="8"/>
  <c r="BS5" i="9"/>
  <c r="BS6" i="8"/>
  <c r="BT5" i="9"/>
  <c r="BT6" i="8"/>
  <c r="BU5" i="9"/>
  <c r="BU6" i="8"/>
  <c r="BV5" i="9"/>
  <c r="BV6" i="8"/>
  <c r="BW5" i="9"/>
  <c r="BW6" i="8"/>
  <c r="BX5" i="9"/>
  <c r="BX6" i="8"/>
  <c r="BY5" i="9"/>
  <c r="BY6" i="8"/>
  <c r="BZ5" i="9"/>
  <c r="BZ6" i="8"/>
  <c r="CA5" i="9"/>
  <c r="CA6" i="8"/>
  <c r="CB5" i="9"/>
  <c r="CB6" i="8"/>
  <c r="CC5" i="9"/>
  <c r="CC6" i="8"/>
  <c r="CD5" i="9"/>
  <c r="CD6" i="8"/>
  <c r="CE5" i="9"/>
  <c r="CE6" i="8"/>
  <c r="CF5" i="9"/>
  <c r="CF6" i="8"/>
  <c r="CG5" i="9"/>
  <c r="CG6" i="8"/>
  <c r="CH5" i="9"/>
  <c r="CH6" i="8"/>
  <c r="CI5" i="9"/>
  <c r="CI6" i="8"/>
  <c r="CJ5" i="9"/>
  <c r="CJ6" i="8"/>
  <c r="CK5" i="9"/>
  <c r="CK6" i="8"/>
  <c r="CL5" i="9"/>
  <c r="CL6" i="8"/>
  <c r="CM5" i="9"/>
  <c r="CM6" i="8"/>
  <c r="CN5" i="9"/>
  <c r="CN6" i="8"/>
  <c r="CO5" i="9"/>
  <c r="CO6" i="8"/>
  <c r="CP5" i="9"/>
  <c r="CP6" i="8"/>
  <c r="CQ5" i="9"/>
  <c r="CQ6" i="8"/>
  <c r="CR5" i="9"/>
  <c r="CR6" i="8"/>
  <c r="CS5" i="9"/>
  <c r="CS6" i="8"/>
  <c r="CT5" i="9"/>
  <c r="CT6" i="8"/>
  <c r="CU5" i="9"/>
  <c r="CU6" i="8"/>
  <c r="CV5" i="9"/>
  <c r="CV6" i="8"/>
  <c r="CW5" i="9"/>
  <c r="CW6" i="8"/>
  <c r="CX5" i="9"/>
  <c r="CX6" i="8"/>
  <c r="CY5" i="9"/>
  <c r="CY6" i="8"/>
  <c r="CZ5" i="9"/>
  <c r="CZ6" i="8"/>
  <c r="DA5" i="9"/>
  <c r="DA6" i="8"/>
  <c r="DB5" i="9"/>
  <c r="DB6" i="8"/>
  <c r="DC5" i="9"/>
  <c r="DC6" i="8"/>
  <c r="DD5" i="9"/>
  <c r="DD6" i="8"/>
  <c r="DE5" i="9"/>
  <c r="DE6" i="8"/>
  <c r="DF5" i="9"/>
  <c r="DF6" i="8"/>
  <c r="DG5" i="9"/>
  <c r="DG6" i="8"/>
  <c r="DH5" i="9"/>
  <c r="DH6" i="8"/>
  <c r="DI5" i="9"/>
  <c r="DI6" i="8"/>
  <c r="DJ5" i="9"/>
  <c r="DJ6" i="8"/>
  <c r="DK5" i="9"/>
  <c r="DK6" i="8"/>
  <c r="DL5" i="9"/>
  <c r="DL6" i="8"/>
  <c r="DM5" i="9"/>
  <c r="DM6" i="8"/>
  <c r="DN5" i="9"/>
  <c r="DN6" i="8"/>
  <c r="DO5" i="9"/>
  <c r="DO6" i="8"/>
  <c r="DP5" i="9"/>
  <c r="DP6" i="8"/>
  <c r="DQ5" i="9"/>
  <c r="DQ6" i="8"/>
  <c r="DR5" i="9"/>
  <c r="DR6" i="8"/>
  <c r="DS5" i="9"/>
  <c r="DS6" i="8"/>
  <c r="DT5" i="9"/>
  <c r="DT6" i="8"/>
  <c r="DU5" i="9"/>
  <c r="DU6" i="8"/>
  <c r="DV5" i="9"/>
  <c r="DV6" i="8"/>
  <c r="DW5" i="9"/>
  <c r="DW6" i="8"/>
  <c r="B6" i="9"/>
  <c r="B7" i="8"/>
  <c r="C6" i="9"/>
  <c r="C7" i="8"/>
  <c r="D6" i="9"/>
  <c r="D7" i="8"/>
  <c r="E6" i="9"/>
  <c r="E7" i="8"/>
  <c r="F6" i="9"/>
  <c r="F7" i="8"/>
  <c r="G6" i="9"/>
  <c r="G7" i="8"/>
  <c r="H6" i="9"/>
  <c r="H7" i="8"/>
  <c r="I6" i="9"/>
  <c r="I7" i="8"/>
  <c r="J6" i="9"/>
  <c r="J7" i="8"/>
  <c r="K6" i="9"/>
  <c r="K7" i="8"/>
  <c r="L6" i="9"/>
  <c r="L7" i="8"/>
  <c r="M6" i="9"/>
  <c r="M7" i="8"/>
  <c r="N6" i="9"/>
  <c r="N7" i="8"/>
  <c r="O6" i="9"/>
  <c r="O7" i="8"/>
  <c r="P6" i="9"/>
  <c r="P7" i="8"/>
  <c r="Q6" i="9"/>
  <c r="Q7" i="8"/>
  <c r="R6" i="9"/>
  <c r="R7" i="8"/>
  <c r="S6" i="9"/>
  <c r="S7" i="8"/>
  <c r="T6" i="9"/>
  <c r="T7" i="8"/>
  <c r="U6" i="9"/>
  <c r="U7" i="8"/>
  <c r="V6" i="9"/>
  <c r="V7" i="8"/>
  <c r="W6" i="9"/>
  <c r="W7" i="8"/>
  <c r="X6" i="9"/>
  <c r="X7" i="8"/>
  <c r="Y6" i="9"/>
  <c r="Y7" i="8"/>
  <c r="Z6" i="9"/>
  <c r="Z7" i="8"/>
  <c r="AA6" i="9"/>
  <c r="AA7" i="8"/>
  <c r="AB6" i="9"/>
  <c r="AB7" i="8"/>
  <c r="AC6" i="9"/>
  <c r="AC7" i="8"/>
  <c r="AD6" i="9"/>
  <c r="AD7" i="8"/>
  <c r="AE6" i="9"/>
  <c r="AE7" i="8"/>
  <c r="AF6" i="9"/>
  <c r="AF7" i="8"/>
  <c r="AG6" i="9"/>
  <c r="AG7" i="8"/>
  <c r="AH6" i="9"/>
  <c r="AH7" i="8"/>
  <c r="AI6" i="9"/>
  <c r="AI7" i="8"/>
  <c r="AJ6" i="9"/>
  <c r="AJ7" i="8"/>
  <c r="AK6" i="9"/>
  <c r="AK7" i="8"/>
  <c r="AL6" i="9"/>
  <c r="AL7" i="8"/>
  <c r="AM6" i="9"/>
  <c r="AM7" i="8"/>
  <c r="AN6" i="9"/>
  <c r="AN7" i="8"/>
  <c r="AO6" i="9"/>
  <c r="AO7" i="8"/>
  <c r="AP6" i="9"/>
  <c r="AP7" i="8"/>
  <c r="AQ6" i="9"/>
  <c r="AQ7" i="8"/>
  <c r="AR6" i="9"/>
  <c r="AR7" i="8"/>
  <c r="AS6" i="9"/>
  <c r="AS7" i="8"/>
  <c r="AT6" i="9"/>
  <c r="AT7" i="8"/>
  <c r="AU6" i="9"/>
  <c r="AU7" i="8"/>
  <c r="AV6" i="9"/>
  <c r="AV7" i="8"/>
  <c r="AW6" i="9"/>
  <c r="AW7" i="8"/>
  <c r="AX6" i="9"/>
  <c r="AX7" i="8"/>
  <c r="AY6" i="9"/>
  <c r="AY7" i="8"/>
  <c r="AZ6" i="9"/>
  <c r="AZ7" i="8"/>
  <c r="BA6" i="9"/>
  <c r="BA7" i="8"/>
  <c r="BB6" i="9"/>
  <c r="BB7" i="8"/>
  <c r="BC6" i="9"/>
  <c r="BC7" i="8"/>
  <c r="BD6" i="9"/>
  <c r="BD7" i="8"/>
  <c r="BE6" i="9"/>
  <c r="BE7" i="8"/>
  <c r="BF6" i="9"/>
  <c r="BF7" i="8"/>
  <c r="BG6" i="9"/>
  <c r="BG7" i="8"/>
  <c r="BH6" i="9"/>
  <c r="BH7" i="8"/>
  <c r="BI6" i="9"/>
  <c r="BI7" i="8"/>
  <c r="BJ6" i="9"/>
  <c r="BJ7" i="8"/>
  <c r="BK6" i="9"/>
  <c r="BK7" i="8"/>
  <c r="BL6" i="9"/>
  <c r="BL7" i="8"/>
  <c r="BM6" i="9"/>
  <c r="BM7" i="8"/>
  <c r="BN6" i="9"/>
  <c r="BN7" i="8"/>
  <c r="BO6" i="9"/>
  <c r="BO7" i="8"/>
  <c r="BP6" i="9"/>
  <c r="BP7" i="8"/>
  <c r="BQ6" i="9"/>
  <c r="BQ7" i="8"/>
  <c r="BR6" i="9"/>
  <c r="BR7" i="8"/>
  <c r="BS6" i="9"/>
  <c r="BS7" i="8"/>
  <c r="BT6" i="9"/>
  <c r="BT7" i="8"/>
  <c r="BU6" i="9"/>
  <c r="BU7" i="8"/>
  <c r="BV6" i="9"/>
  <c r="BV7" i="8"/>
  <c r="BW6" i="9"/>
  <c r="BW7" i="8"/>
  <c r="BX6" i="9"/>
  <c r="BX7" i="8"/>
  <c r="BY6" i="9"/>
  <c r="BY7" i="8"/>
  <c r="BZ6" i="9"/>
  <c r="BZ7" i="8"/>
  <c r="CA6" i="9"/>
  <c r="CA7" i="8"/>
  <c r="CB6" i="9"/>
  <c r="CB7" i="8"/>
  <c r="CC6" i="9"/>
  <c r="CC7" i="8"/>
  <c r="CD6" i="9"/>
  <c r="CD7" i="8"/>
  <c r="CE6" i="9"/>
  <c r="CE7" i="8"/>
  <c r="CF6" i="9"/>
  <c r="CF7" i="8"/>
  <c r="CG6" i="9"/>
  <c r="CG7" i="8"/>
  <c r="CH6" i="9"/>
  <c r="CH7" i="8"/>
  <c r="CI6" i="9"/>
  <c r="CI7" i="8"/>
  <c r="CJ6" i="9"/>
  <c r="CJ7" i="8"/>
  <c r="CK6" i="9"/>
  <c r="CK7" i="8"/>
  <c r="CL6" i="9"/>
  <c r="CL7" i="8"/>
  <c r="CM6" i="9"/>
  <c r="CM7" i="8"/>
  <c r="CN6" i="9"/>
  <c r="CN7" i="8"/>
  <c r="CO6" i="9"/>
  <c r="CO7" i="8"/>
  <c r="CP6" i="9"/>
  <c r="CP7" i="8"/>
  <c r="CQ6" i="9"/>
  <c r="CQ7" i="8"/>
  <c r="CR6" i="9"/>
  <c r="CR7" i="8"/>
  <c r="CS6" i="9"/>
  <c r="CS7" i="8"/>
  <c r="CT6" i="9"/>
  <c r="CT7" i="8"/>
  <c r="CU6" i="9"/>
  <c r="CU7" i="8"/>
  <c r="CV6" i="9"/>
  <c r="CV7" i="8"/>
  <c r="CW6" i="9"/>
  <c r="CW7" i="8"/>
  <c r="CX6" i="9"/>
  <c r="CX7" i="8"/>
  <c r="CY6" i="9"/>
  <c r="CY7" i="8"/>
  <c r="CZ6" i="9"/>
  <c r="CZ7" i="8"/>
  <c r="DA6" i="9"/>
  <c r="DA7" i="8"/>
  <c r="DB6" i="9"/>
  <c r="DB7" i="8"/>
  <c r="DC6" i="9"/>
  <c r="DC7" i="8"/>
  <c r="DD6" i="9"/>
  <c r="DD7" i="8"/>
  <c r="DE6" i="9"/>
  <c r="DE7" i="8"/>
  <c r="DF6" i="9"/>
  <c r="DF7" i="8"/>
  <c r="DG6" i="9"/>
  <c r="DG7" i="8"/>
  <c r="DH6" i="9"/>
  <c r="DH7" i="8"/>
  <c r="DI6" i="9"/>
  <c r="DI7" i="8"/>
  <c r="DJ6" i="9"/>
  <c r="DJ7" i="8"/>
  <c r="DK6" i="9"/>
  <c r="DK7" i="8"/>
  <c r="DL6" i="9"/>
  <c r="DL7" i="8"/>
  <c r="DM6" i="9"/>
  <c r="DM7" i="8"/>
  <c r="DN6" i="9"/>
  <c r="DN7" i="8"/>
  <c r="DO6" i="9"/>
  <c r="DO7" i="8"/>
  <c r="DP6" i="9"/>
  <c r="DP7" i="8"/>
  <c r="DQ6" i="9"/>
  <c r="DQ7" i="8"/>
  <c r="DR6" i="9"/>
  <c r="DR7" i="8"/>
  <c r="DS6" i="9"/>
  <c r="DS7" i="8"/>
  <c r="DT6" i="9"/>
  <c r="DT7" i="8"/>
  <c r="DU6" i="9"/>
  <c r="DU7" i="8"/>
  <c r="DV6" i="9"/>
  <c r="DV7" i="8"/>
  <c r="DW6" i="9"/>
  <c r="DW7" i="8"/>
  <c r="B7" i="9"/>
  <c r="B8" i="8"/>
  <c r="C7" i="9"/>
  <c r="C8" i="8"/>
  <c r="D7" i="9"/>
  <c r="D8" i="8"/>
  <c r="E7" i="9"/>
  <c r="E8" i="8"/>
  <c r="F7" i="9"/>
  <c r="F8" i="8"/>
  <c r="G7" i="9"/>
  <c r="G8" i="8"/>
  <c r="H7" i="9"/>
  <c r="H8" i="8"/>
  <c r="I7" i="9"/>
  <c r="I8" i="8"/>
  <c r="J7" i="9"/>
  <c r="J8" i="8"/>
  <c r="K7" i="9"/>
  <c r="K8" i="8"/>
  <c r="L7" i="9"/>
  <c r="L8" i="8"/>
  <c r="M7" i="9"/>
  <c r="M8" i="8"/>
  <c r="N7" i="9"/>
  <c r="N8" i="8"/>
  <c r="O7" i="9"/>
  <c r="O8" i="8"/>
  <c r="P7" i="9"/>
  <c r="P8" i="8"/>
  <c r="Q7" i="9"/>
  <c r="Q8" i="8"/>
  <c r="R7" i="9"/>
  <c r="R8" i="8"/>
  <c r="S7" i="9"/>
  <c r="S8" i="8"/>
  <c r="T7" i="9"/>
  <c r="T8" i="8"/>
  <c r="U7" i="9"/>
  <c r="U8" i="8"/>
  <c r="V7" i="9"/>
  <c r="V8" i="8"/>
  <c r="W7" i="9"/>
  <c r="W8" i="8"/>
  <c r="X7" i="9"/>
  <c r="X8" i="8"/>
  <c r="Y7" i="9"/>
  <c r="Y8" i="8"/>
  <c r="Z7" i="9"/>
  <c r="Z8" i="8"/>
  <c r="AA7" i="9"/>
  <c r="AA8" i="8"/>
  <c r="AB7" i="9"/>
  <c r="AB8" i="8"/>
  <c r="AC7" i="9"/>
  <c r="AC8" i="8"/>
  <c r="AD7" i="9"/>
  <c r="AD8" i="8"/>
  <c r="AE7" i="9"/>
  <c r="AE8" i="8"/>
  <c r="AF7" i="9"/>
  <c r="AF8" i="8"/>
  <c r="AG7" i="9"/>
  <c r="AG8" i="8"/>
  <c r="AH7" i="9"/>
  <c r="AH8" i="8"/>
  <c r="AI7" i="9"/>
  <c r="AI8" i="8"/>
  <c r="AJ7" i="9"/>
  <c r="AJ8" i="8"/>
  <c r="AK7" i="9"/>
  <c r="AK8" i="8"/>
  <c r="AL7" i="9"/>
  <c r="AL8" i="8"/>
  <c r="AM7" i="9"/>
  <c r="AM8" i="8"/>
  <c r="AN7" i="9"/>
  <c r="AN8" i="8"/>
  <c r="AO7" i="9"/>
  <c r="AO8" i="8"/>
  <c r="AP7" i="9"/>
  <c r="AP8" i="8"/>
  <c r="AQ7" i="9"/>
  <c r="AQ8" i="8"/>
  <c r="AR7" i="9"/>
  <c r="AR8" i="8"/>
  <c r="AS7" i="9"/>
  <c r="AS8" i="8"/>
  <c r="AT7" i="9"/>
  <c r="AT8" i="8"/>
  <c r="AU7" i="9"/>
  <c r="AU8" i="8"/>
  <c r="AV7" i="9"/>
  <c r="AV8" i="8"/>
  <c r="AW7" i="9"/>
  <c r="AW8" i="8"/>
  <c r="AX7" i="9"/>
  <c r="AX8" i="8"/>
  <c r="AY7" i="9"/>
  <c r="AY8" i="8"/>
  <c r="AZ7" i="9"/>
  <c r="AZ8" i="8"/>
  <c r="BA7" i="9"/>
  <c r="BA8" i="8"/>
  <c r="BB7" i="9"/>
  <c r="BB8" i="8"/>
  <c r="BC7" i="9"/>
  <c r="BC8" i="8"/>
  <c r="BD7" i="9"/>
  <c r="BD8" i="8"/>
  <c r="BE7" i="9"/>
  <c r="BE8" i="8"/>
  <c r="BF7" i="9"/>
  <c r="BF8" i="8"/>
  <c r="BG7" i="9"/>
  <c r="BG8" i="8"/>
  <c r="BH7" i="9"/>
  <c r="BH8" i="8"/>
  <c r="BI7" i="9"/>
  <c r="BI8" i="8"/>
  <c r="BJ7" i="9"/>
  <c r="BJ8" i="8"/>
  <c r="BK7" i="9"/>
  <c r="BK8" i="8"/>
  <c r="BL7" i="9"/>
  <c r="BL8" i="8"/>
  <c r="BM7" i="9"/>
  <c r="BM8" i="8"/>
  <c r="BN7" i="9"/>
  <c r="BN8" i="8"/>
  <c r="BO7" i="9"/>
  <c r="BO8" i="8"/>
  <c r="BP7" i="9"/>
  <c r="BP8" i="8"/>
  <c r="BQ7" i="9"/>
  <c r="BQ8" i="8"/>
  <c r="BR7" i="9"/>
  <c r="BR8" i="8"/>
  <c r="BS7" i="9"/>
  <c r="BS8" i="8"/>
  <c r="BT7" i="9"/>
  <c r="BT8" i="8"/>
  <c r="BU7" i="9"/>
  <c r="BU8" i="8"/>
  <c r="BV7" i="9"/>
  <c r="BV8" i="8"/>
  <c r="BW7" i="9"/>
  <c r="BW8" i="8"/>
  <c r="BX7" i="9"/>
  <c r="BX8" i="8"/>
  <c r="BY7" i="9"/>
  <c r="BY8" i="8"/>
  <c r="BZ7" i="9"/>
  <c r="BZ8" i="8"/>
  <c r="CA7" i="9"/>
  <c r="CA8" i="8"/>
  <c r="CB7" i="9"/>
  <c r="CB8" i="8"/>
  <c r="CC7" i="9"/>
  <c r="CC8" i="8"/>
  <c r="CD7" i="9"/>
  <c r="CD8" i="8"/>
  <c r="CE7" i="9"/>
  <c r="CE8" i="8"/>
  <c r="CF7" i="9"/>
  <c r="CF8" i="8"/>
  <c r="CG7" i="9"/>
  <c r="CG8" i="8"/>
  <c r="CH7" i="9"/>
  <c r="CH8" i="8"/>
  <c r="CI7" i="9"/>
  <c r="CI8" i="8"/>
  <c r="CJ7" i="9"/>
  <c r="CJ8" i="8"/>
  <c r="CK7" i="9"/>
  <c r="CK8" i="8"/>
  <c r="CL7" i="9"/>
  <c r="CL8" i="8"/>
  <c r="CM7" i="9"/>
  <c r="CM8" i="8"/>
  <c r="CN7" i="9"/>
  <c r="CN8" i="8"/>
  <c r="CO7" i="9"/>
  <c r="CO8" i="8"/>
  <c r="CP7" i="9"/>
  <c r="CP8" i="8"/>
  <c r="CQ7" i="9"/>
  <c r="CQ8" i="8"/>
  <c r="CR7" i="9"/>
  <c r="CR8" i="8"/>
  <c r="CS7" i="9"/>
  <c r="CS8" i="8"/>
  <c r="CT7" i="9"/>
  <c r="CT8" i="8"/>
  <c r="CU7" i="9"/>
  <c r="CU8" i="8"/>
  <c r="CV7" i="9"/>
  <c r="CV8" i="8"/>
  <c r="CW7" i="9"/>
  <c r="CW8" i="8"/>
  <c r="CX7" i="9"/>
  <c r="CX8" i="8"/>
  <c r="CY7" i="9"/>
  <c r="CY8" i="8"/>
  <c r="CZ7" i="9"/>
  <c r="CZ8" i="8"/>
  <c r="DA7" i="9"/>
  <c r="DA8" i="8"/>
  <c r="DB7" i="9"/>
  <c r="DB8" i="8"/>
  <c r="DC7" i="9"/>
  <c r="DC8" i="8"/>
  <c r="DD7" i="9"/>
  <c r="DD8" i="8"/>
  <c r="DE7" i="9"/>
  <c r="DE8" i="8"/>
  <c r="DF7" i="9"/>
  <c r="DF8" i="8"/>
  <c r="DG7" i="9"/>
  <c r="DG8" i="8"/>
  <c r="DH7" i="9"/>
  <c r="DH8" i="8"/>
  <c r="DI7" i="9"/>
  <c r="DI8" i="8"/>
  <c r="DJ7" i="9"/>
  <c r="DJ8" i="8"/>
  <c r="DK7" i="9"/>
  <c r="DK8" i="8"/>
  <c r="DL7" i="9"/>
  <c r="DL8" i="8"/>
  <c r="DM7" i="9"/>
  <c r="DM8" i="8"/>
  <c r="DN7" i="9"/>
  <c r="DN8" i="8"/>
  <c r="DO7" i="9"/>
  <c r="DO8" i="8"/>
  <c r="DP7" i="9"/>
  <c r="DP8" i="8"/>
  <c r="DQ7" i="9"/>
  <c r="DQ8" i="8"/>
  <c r="DR7" i="9"/>
  <c r="DR8" i="8"/>
  <c r="DS7" i="9"/>
  <c r="DS8" i="8"/>
  <c r="DT7" i="9"/>
  <c r="DT8" i="8"/>
  <c r="DU7" i="9"/>
  <c r="DU8" i="8"/>
  <c r="DV7" i="9"/>
  <c r="DV8" i="8"/>
  <c r="DW7" i="9"/>
  <c r="DW8" i="8"/>
  <c r="B8" i="9"/>
  <c r="B9" i="8"/>
  <c r="C8" i="9"/>
  <c r="C9" i="8"/>
  <c r="D8" i="9"/>
  <c r="D9" i="8"/>
  <c r="E8" i="9"/>
  <c r="E9" i="8"/>
  <c r="F8" i="9"/>
  <c r="F9" i="8"/>
  <c r="G8" i="9"/>
  <c r="G9" i="8"/>
  <c r="H8" i="9"/>
  <c r="H9" i="8"/>
  <c r="I8" i="9"/>
  <c r="I9" i="8"/>
  <c r="J8" i="9"/>
  <c r="J9" i="8"/>
  <c r="K8" i="9"/>
  <c r="K9" i="8"/>
  <c r="L8" i="9"/>
  <c r="L9" i="8"/>
  <c r="M8" i="9"/>
  <c r="M9" i="8"/>
  <c r="N8" i="9"/>
  <c r="N9" i="8"/>
  <c r="O8" i="9"/>
  <c r="O9" i="8"/>
  <c r="P8" i="9"/>
  <c r="P9" i="8"/>
  <c r="Q8" i="9"/>
  <c r="Q9" i="8"/>
  <c r="R8" i="9"/>
  <c r="R9" i="8"/>
  <c r="S8" i="9"/>
  <c r="S9" i="8"/>
  <c r="T8" i="9"/>
  <c r="T9" i="8"/>
  <c r="U8" i="9"/>
  <c r="U9" i="8"/>
  <c r="V8" i="9"/>
  <c r="V9" i="8"/>
  <c r="W8" i="9"/>
  <c r="W9" i="8"/>
  <c r="X8" i="9"/>
  <c r="X9" i="8"/>
  <c r="Y8" i="9"/>
  <c r="Y9" i="8"/>
  <c r="Z8" i="9"/>
  <c r="Z9" i="8"/>
  <c r="AA8" i="9"/>
  <c r="AA9" i="8"/>
  <c r="AB8" i="9"/>
  <c r="AB9" i="8"/>
  <c r="AC8" i="9"/>
  <c r="AC9" i="8"/>
  <c r="AD8" i="9"/>
  <c r="AD9" i="8"/>
  <c r="AE8" i="9"/>
  <c r="AE9" i="8"/>
  <c r="AF8" i="9"/>
  <c r="AF9" i="8"/>
  <c r="AG8" i="9"/>
  <c r="AG9" i="8"/>
  <c r="AH8" i="9"/>
  <c r="AH9" i="8"/>
  <c r="AI8" i="9"/>
  <c r="AI9" i="8"/>
  <c r="AJ8" i="9"/>
  <c r="AJ9" i="8"/>
  <c r="AK8" i="9"/>
  <c r="AK9" i="8"/>
  <c r="AL8" i="9"/>
  <c r="AL9" i="8"/>
  <c r="AM8" i="9"/>
  <c r="AM9" i="8"/>
  <c r="AN8" i="9"/>
  <c r="AN9" i="8"/>
  <c r="AO8" i="9"/>
  <c r="AO9" i="8"/>
  <c r="AP8" i="9"/>
  <c r="AP9" i="8"/>
  <c r="AQ8" i="9"/>
  <c r="AQ9" i="8"/>
  <c r="AR8" i="9"/>
  <c r="AR9" i="8"/>
  <c r="AS8" i="9"/>
  <c r="AS9" i="8"/>
  <c r="AT8" i="9"/>
  <c r="AT9" i="8"/>
  <c r="AU8" i="9"/>
  <c r="AU9" i="8"/>
  <c r="AV8" i="9"/>
  <c r="AV9" i="8"/>
  <c r="AW8" i="9"/>
  <c r="AW9" i="8"/>
  <c r="AX8" i="9"/>
  <c r="AX9" i="8"/>
  <c r="AY8" i="9"/>
  <c r="AY9" i="8"/>
  <c r="AZ8" i="9"/>
  <c r="AZ9" i="8"/>
  <c r="BA8" i="9"/>
  <c r="BA9" i="8"/>
  <c r="BB8" i="9"/>
  <c r="BB9" i="8"/>
  <c r="BC8" i="9"/>
  <c r="BC9" i="8"/>
  <c r="BD8" i="9"/>
  <c r="BD9" i="8"/>
  <c r="BE8" i="9"/>
  <c r="BE9" i="8"/>
  <c r="BF8" i="9"/>
  <c r="BF9" i="8"/>
  <c r="BG8" i="9"/>
  <c r="BG9" i="8"/>
  <c r="BH8" i="9"/>
  <c r="BH9" i="8"/>
  <c r="BI8" i="9"/>
  <c r="BI9" i="8"/>
  <c r="BJ8" i="9"/>
  <c r="BJ9" i="8"/>
  <c r="BK8" i="9"/>
  <c r="BK9" i="8"/>
  <c r="BL8" i="9"/>
  <c r="BL9" i="8"/>
  <c r="BM8" i="9"/>
  <c r="BM9" i="8"/>
  <c r="BN8" i="9"/>
  <c r="BN9" i="8"/>
  <c r="BO8" i="9"/>
  <c r="BO9" i="8"/>
  <c r="BP8" i="9"/>
  <c r="BP9" i="8"/>
  <c r="BQ8" i="9"/>
  <c r="BQ9" i="8"/>
  <c r="BR8" i="9"/>
  <c r="BR9" i="8"/>
  <c r="BS8" i="9"/>
  <c r="BS9" i="8"/>
  <c r="BT8" i="9"/>
  <c r="BT9" i="8"/>
  <c r="BU8" i="9"/>
  <c r="BU9" i="8"/>
  <c r="BV8" i="9"/>
  <c r="BV9" i="8"/>
  <c r="BW8" i="9"/>
  <c r="BW9" i="8"/>
  <c r="BX8" i="9"/>
  <c r="BX9" i="8"/>
  <c r="BY8" i="9"/>
  <c r="BY9" i="8"/>
  <c r="BZ8" i="9"/>
  <c r="BZ9" i="8"/>
  <c r="CA8" i="9"/>
  <c r="CA9" i="8"/>
  <c r="CB8" i="9"/>
  <c r="CB9" i="8"/>
  <c r="CC8" i="9"/>
  <c r="CC9" i="8"/>
  <c r="CD8" i="9"/>
  <c r="CD9" i="8"/>
  <c r="CE8" i="9"/>
  <c r="CE9" i="8"/>
  <c r="CF8" i="9"/>
  <c r="CF9" i="8"/>
  <c r="CG8" i="9"/>
  <c r="CG9" i="8"/>
  <c r="CH8" i="9"/>
  <c r="CH9" i="8"/>
  <c r="CI8" i="9"/>
  <c r="CI9" i="8"/>
  <c r="CJ8" i="9"/>
  <c r="CJ9" i="8"/>
  <c r="CK8" i="9"/>
  <c r="CK9" i="8"/>
  <c r="CL8" i="9"/>
  <c r="CL9" i="8"/>
  <c r="CM8" i="9"/>
  <c r="CM9" i="8"/>
  <c r="CN8" i="9"/>
  <c r="CN9" i="8"/>
  <c r="CO8" i="9"/>
  <c r="CO9" i="8"/>
  <c r="CP8" i="9"/>
  <c r="CP9" i="8"/>
  <c r="CQ8" i="9"/>
  <c r="CQ9" i="8"/>
  <c r="CR8" i="9"/>
  <c r="CR9" i="8"/>
  <c r="CS8" i="9"/>
  <c r="CS9" i="8"/>
  <c r="CT8" i="9"/>
  <c r="CT9" i="8"/>
  <c r="CU8" i="9"/>
  <c r="CU9" i="8"/>
  <c r="CV8" i="9"/>
  <c r="CV9" i="8"/>
  <c r="CW8" i="9"/>
  <c r="CW9" i="8"/>
  <c r="CX8" i="9"/>
  <c r="CX9" i="8"/>
  <c r="CY8" i="9"/>
  <c r="CY9" i="8"/>
  <c r="CZ8" i="9"/>
  <c r="CZ9" i="8"/>
  <c r="DA8" i="9"/>
  <c r="DA9" i="8"/>
  <c r="DB8" i="9"/>
  <c r="DB9" i="8"/>
  <c r="DC8" i="9"/>
  <c r="DC9" i="8"/>
  <c r="DD8" i="9"/>
  <c r="DD9" i="8"/>
  <c r="DE8" i="9"/>
  <c r="DE9" i="8"/>
  <c r="DF8" i="9"/>
  <c r="DF9" i="8"/>
  <c r="DG8" i="9"/>
  <c r="DG9" i="8"/>
  <c r="DH8" i="9"/>
  <c r="DH9" i="8"/>
  <c r="DI8" i="9"/>
  <c r="DI9" i="8"/>
  <c r="DJ8" i="9"/>
  <c r="DJ9" i="8"/>
  <c r="DK8" i="9"/>
  <c r="DK9" i="8"/>
  <c r="DL8" i="9"/>
  <c r="DL9" i="8"/>
  <c r="DM8" i="9"/>
  <c r="DM9" i="8"/>
  <c r="DN8" i="9"/>
  <c r="DN9" i="8"/>
  <c r="DO8" i="9"/>
  <c r="DO9" i="8"/>
  <c r="DP8" i="9"/>
  <c r="DP9" i="8"/>
  <c r="DQ8" i="9"/>
  <c r="DQ9" i="8"/>
  <c r="DR8" i="9"/>
  <c r="DR9" i="8"/>
  <c r="DS8" i="9"/>
  <c r="DS9" i="8"/>
  <c r="DT8" i="9"/>
  <c r="DT9" i="8"/>
  <c r="DU8" i="9"/>
  <c r="DU9" i="8"/>
  <c r="DV8" i="9"/>
  <c r="DV9" i="8"/>
  <c r="DW8" i="9"/>
  <c r="DW9" i="8"/>
  <c r="B9" i="9"/>
  <c r="B10" i="8"/>
  <c r="C9" i="9"/>
  <c r="C10" i="8"/>
  <c r="D9" i="9"/>
  <c r="D10" i="8"/>
  <c r="E9" i="9"/>
  <c r="E10" i="8"/>
  <c r="F9" i="9"/>
  <c r="F10" i="8"/>
  <c r="G9" i="9"/>
  <c r="G10" i="8"/>
  <c r="H9" i="9"/>
  <c r="H10" i="8"/>
  <c r="I9" i="9"/>
  <c r="I10" i="8"/>
  <c r="J9" i="9"/>
  <c r="J10" i="8"/>
  <c r="K9" i="9"/>
  <c r="K10" i="8"/>
  <c r="L9" i="9"/>
  <c r="L10" i="8"/>
  <c r="M9" i="9"/>
  <c r="M10" i="8"/>
  <c r="N9" i="9"/>
  <c r="N10" i="8"/>
  <c r="O9" i="9"/>
  <c r="O10" i="8"/>
  <c r="P9" i="9"/>
  <c r="P10" i="8"/>
  <c r="Q9" i="9"/>
  <c r="Q10" i="8"/>
  <c r="R9" i="9"/>
  <c r="R10" i="8"/>
  <c r="S9" i="9"/>
  <c r="S10" i="8"/>
  <c r="T9" i="9"/>
  <c r="T10" i="8"/>
  <c r="U9" i="9"/>
  <c r="U10" i="8"/>
  <c r="V9" i="9"/>
  <c r="V10" i="8"/>
  <c r="W9" i="9"/>
  <c r="W10" i="8"/>
  <c r="X9" i="9"/>
  <c r="X10" i="8"/>
  <c r="Y9" i="9"/>
  <c r="Y10" i="8"/>
  <c r="Z9" i="9"/>
  <c r="Z10" i="8"/>
  <c r="AA9" i="9"/>
  <c r="AA10" i="8"/>
  <c r="AB9" i="9"/>
  <c r="AB10" i="8"/>
  <c r="AC9" i="9"/>
  <c r="AC10" i="8"/>
  <c r="AD9" i="9"/>
  <c r="AD10" i="8"/>
  <c r="AE9" i="9"/>
  <c r="AE10" i="8"/>
  <c r="AF9" i="9"/>
  <c r="AF10" i="8"/>
  <c r="AG9" i="9"/>
  <c r="AG10" i="8"/>
  <c r="AH9" i="9"/>
  <c r="AH10" i="8"/>
  <c r="AI9" i="9"/>
  <c r="AI10" i="8"/>
  <c r="AJ9" i="9"/>
  <c r="AJ10" i="8"/>
  <c r="AK9" i="9"/>
  <c r="AK10" i="8"/>
  <c r="AL9" i="9"/>
  <c r="AL10" i="8"/>
  <c r="AM9" i="9"/>
  <c r="AM10" i="8"/>
  <c r="AN9" i="9"/>
  <c r="AN10" i="8"/>
  <c r="AO9" i="9"/>
  <c r="AO10" i="8"/>
  <c r="AP9" i="9"/>
  <c r="AP10" i="8"/>
  <c r="AQ9" i="9"/>
  <c r="AQ10" i="8"/>
  <c r="AR9" i="9"/>
  <c r="AR10" i="8"/>
  <c r="AS9" i="9"/>
  <c r="AS10" i="8"/>
  <c r="AT9" i="9"/>
  <c r="AT10" i="8"/>
  <c r="AU9" i="9"/>
  <c r="AU10" i="8"/>
  <c r="AV9" i="9"/>
  <c r="AV10" i="8"/>
  <c r="AW9" i="9"/>
  <c r="AW10" i="8"/>
  <c r="AX9" i="9"/>
  <c r="AX10" i="8"/>
  <c r="AY9" i="9"/>
  <c r="AY10" i="8"/>
  <c r="AZ9" i="9"/>
  <c r="AZ10" i="8"/>
  <c r="BA9" i="9"/>
  <c r="BA10" i="8"/>
  <c r="BB9" i="9"/>
  <c r="BB10" i="8"/>
  <c r="BC9" i="9"/>
  <c r="BC10" i="8"/>
  <c r="BD9" i="9"/>
  <c r="BD10" i="8"/>
  <c r="BE9" i="9"/>
  <c r="BE10" i="8"/>
  <c r="BF9" i="9"/>
  <c r="BF10" i="8"/>
  <c r="BG9" i="9"/>
  <c r="BG10" i="8"/>
  <c r="BH9" i="9"/>
  <c r="BH10" i="8"/>
  <c r="BI9" i="9"/>
  <c r="BI10" i="8"/>
  <c r="BJ9" i="9"/>
  <c r="BJ10" i="8"/>
  <c r="BK9" i="9"/>
  <c r="BK10" i="8"/>
  <c r="BL9" i="9"/>
  <c r="BL10" i="8"/>
  <c r="BM9" i="9"/>
  <c r="BM10" i="8"/>
  <c r="BN9" i="9"/>
  <c r="BN10" i="8"/>
  <c r="BO9" i="9"/>
  <c r="BO10" i="8"/>
  <c r="BP9" i="9"/>
  <c r="BP10" i="8"/>
  <c r="BQ9" i="9"/>
  <c r="BQ10" i="8"/>
  <c r="BR9" i="9"/>
  <c r="BR10" i="8"/>
  <c r="BS9" i="9"/>
  <c r="BS10" i="8"/>
  <c r="BT9" i="9"/>
  <c r="BT10" i="8"/>
  <c r="BU9" i="9"/>
  <c r="BU10" i="8"/>
  <c r="BV9" i="9"/>
  <c r="BV10" i="8"/>
  <c r="BW9" i="9"/>
  <c r="BW10" i="8"/>
  <c r="BX9" i="9"/>
  <c r="BX10" i="8"/>
  <c r="BY9" i="9"/>
  <c r="BY10" i="8"/>
  <c r="BZ9" i="9"/>
  <c r="BZ10" i="8"/>
  <c r="CA9" i="9"/>
  <c r="CA10" i="8"/>
  <c r="CB9" i="9"/>
  <c r="CB10" i="8"/>
  <c r="CC9" i="9"/>
  <c r="CC10" i="8"/>
  <c r="CD9" i="9"/>
  <c r="CD10" i="8"/>
  <c r="CE9" i="9"/>
  <c r="CE10" i="8"/>
  <c r="CF9" i="9"/>
  <c r="CF10" i="8"/>
  <c r="CG9" i="9"/>
  <c r="CG10" i="8"/>
  <c r="CH9" i="9"/>
  <c r="CH10" i="8"/>
  <c r="CI9" i="9"/>
  <c r="CI10" i="8"/>
  <c r="CJ9" i="9"/>
  <c r="CJ10" i="8"/>
  <c r="CK9" i="9"/>
  <c r="CK10" i="8"/>
  <c r="CL9" i="9"/>
  <c r="CL10" i="8"/>
  <c r="CM9" i="9"/>
  <c r="CM10" i="8"/>
  <c r="CN9" i="9"/>
  <c r="CN10" i="8"/>
  <c r="CO9" i="9"/>
  <c r="CO10" i="8"/>
  <c r="CP9" i="9"/>
  <c r="CP10" i="8"/>
  <c r="CQ9" i="9"/>
  <c r="CQ10" i="8"/>
  <c r="CR9" i="9"/>
  <c r="CR10" i="8"/>
  <c r="CS9" i="9"/>
  <c r="CS10" i="8"/>
  <c r="CT9" i="9"/>
  <c r="CT10" i="8"/>
  <c r="CU9" i="9"/>
  <c r="CU10" i="8"/>
  <c r="CV9" i="9"/>
  <c r="CV10" i="8"/>
  <c r="CW9" i="9"/>
  <c r="CW10" i="8"/>
  <c r="CX9" i="9"/>
  <c r="CX10" i="8"/>
  <c r="CY9" i="9"/>
  <c r="CY10" i="8"/>
  <c r="CZ9" i="9"/>
  <c r="CZ10" i="8"/>
  <c r="DA9" i="9"/>
  <c r="DA10" i="8"/>
  <c r="DB9" i="9"/>
  <c r="DB10" i="8"/>
  <c r="DC9" i="9"/>
  <c r="DC10" i="8"/>
  <c r="DD9" i="9"/>
  <c r="DD10" i="8"/>
  <c r="DE9" i="9"/>
  <c r="DE10" i="8"/>
  <c r="DF9" i="9"/>
  <c r="DF10" i="8"/>
  <c r="DG9" i="9"/>
  <c r="DG10" i="8"/>
  <c r="DH9" i="9"/>
  <c r="DH10" i="8"/>
  <c r="DI9" i="9"/>
  <c r="DI10" i="8"/>
  <c r="DJ9" i="9"/>
  <c r="DJ10" i="8"/>
  <c r="DK9" i="9"/>
  <c r="DK10" i="8"/>
  <c r="DL9" i="9"/>
  <c r="DL10" i="8"/>
  <c r="DM9" i="9"/>
  <c r="DM10" i="8"/>
  <c r="DN9" i="9"/>
  <c r="DN10" i="8"/>
  <c r="DO9" i="9"/>
  <c r="DO10" i="8"/>
  <c r="DP9" i="9"/>
  <c r="DP10" i="8"/>
  <c r="DQ9" i="9"/>
  <c r="DQ10" i="8"/>
  <c r="DR9" i="9"/>
  <c r="DR10" i="8"/>
  <c r="DS9" i="9"/>
  <c r="DS10" i="8"/>
  <c r="DT9" i="9"/>
  <c r="DT10" i="8"/>
  <c r="DU9" i="9"/>
  <c r="DU10" i="8"/>
  <c r="DV9" i="9"/>
  <c r="DV10" i="8"/>
  <c r="DW9" i="9"/>
  <c r="DW10" i="8"/>
  <c r="B10" i="9"/>
  <c r="B11" i="8"/>
  <c r="C10" i="9"/>
  <c r="C11" i="8"/>
  <c r="D10" i="9"/>
  <c r="D11" i="8"/>
  <c r="E10" i="9"/>
  <c r="E11" i="8"/>
  <c r="F10" i="9"/>
  <c r="F11" i="8"/>
  <c r="G10" i="9"/>
  <c r="G11" i="8"/>
  <c r="H10" i="9"/>
  <c r="H11" i="8"/>
  <c r="I10" i="9"/>
  <c r="I11" i="8"/>
  <c r="J10" i="9"/>
  <c r="J11" i="8"/>
  <c r="K10" i="9"/>
  <c r="K11" i="8"/>
  <c r="L10" i="9"/>
  <c r="L11" i="8"/>
  <c r="M10" i="9"/>
  <c r="M11" i="8"/>
  <c r="N10" i="9"/>
  <c r="N11" i="8"/>
  <c r="O10" i="9"/>
  <c r="O11" i="8"/>
  <c r="P10" i="9"/>
  <c r="P11" i="8"/>
  <c r="Q10" i="9"/>
  <c r="Q11" i="8"/>
  <c r="R10" i="9"/>
  <c r="R11" i="8"/>
  <c r="S10" i="9"/>
  <c r="S11" i="8"/>
  <c r="T10" i="9"/>
  <c r="T11" i="8"/>
  <c r="U10" i="9"/>
  <c r="U11" i="8"/>
  <c r="V10" i="9"/>
  <c r="V11" i="8"/>
  <c r="W10" i="9"/>
  <c r="W11" i="8"/>
  <c r="X10" i="9"/>
  <c r="X11" i="8"/>
  <c r="Y10" i="9"/>
  <c r="Y11" i="8"/>
  <c r="Z10" i="9"/>
  <c r="Z11" i="8"/>
  <c r="AA10" i="9"/>
  <c r="AA11" i="8"/>
  <c r="AB10" i="9"/>
  <c r="AB11" i="8"/>
  <c r="AC10" i="9"/>
  <c r="AC11" i="8"/>
  <c r="AD10" i="9"/>
  <c r="AD11" i="8"/>
  <c r="AE10" i="9"/>
  <c r="AE11" i="8"/>
  <c r="AF10" i="9"/>
  <c r="AF11" i="8"/>
  <c r="AG10" i="9"/>
  <c r="AG11" i="8"/>
  <c r="AH10" i="9"/>
  <c r="AH11" i="8"/>
  <c r="AI10" i="9"/>
  <c r="AI11" i="8"/>
  <c r="AJ10" i="9"/>
  <c r="AJ11" i="8"/>
  <c r="AK10" i="9"/>
  <c r="AK11" i="8"/>
  <c r="AL10" i="9"/>
  <c r="AL11" i="8"/>
  <c r="AM10" i="9"/>
  <c r="AM11" i="8"/>
  <c r="AN10" i="9"/>
  <c r="AN11" i="8"/>
  <c r="AO10" i="9"/>
  <c r="AO11" i="8"/>
  <c r="AP10" i="9"/>
  <c r="AP11" i="8"/>
  <c r="AQ10" i="9"/>
  <c r="AQ11" i="8"/>
  <c r="AR10" i="9"/>
  <c r="AR11" i="8"/>
  <c r="AS10" i="9"/>
  <c r="AS11" i="8"/>
  <c r="AT10" i="9"/>
  <c r="AT11" i="8"/>
  <c r="AU10" i="9"/>
  <c r="AU11" i="8"/>
  <c r="AV10" i="9"/>
  <c r="AV11" i="8"/>
  <c r="AW10" i="9"/>
  <c r="AW11" i="8"/>
  <c r="AX10" i="9"/>
  <c r="AX11" i="8"/>
  <c r="AY10" i="9"/>
  <c r="AY11" i="8"/>
  <c r="AZ10" i="9"/>
  <c r="AZ11" i="8"/>
  <c r="BA10" i="9"/>
  <c r="BA11" i="8"/>
  <c r="BB10" i="9"/>
  <c r="BB11" i="8"/>
  <c r="BC10" i="9"/>
  <c r="BC11" i="8"/>
  <c r="BD10" i="9"/>
  <c r="BD11" i="8"/>
  <c r="BE10" i="9"/>
  <c r="BE11" i="8"/>
  <c r="BF10" i="9"/>
  <c r="BF11" i="8"/>
  <c r="BG10" i="9"/>
  <c r="BG11" i="8"/>
  <c r="BH10" i="9"/>
  <c r="BH11" i="8"/>
  <c r="BI10" i="9"/>
  <c r="BI11" i="8"/>
  <c r="BJ10" i="9"/>
  <c r="BJ11" i="8"/>
  <c r="BK10" i="9"/>
  <c r="BK11" i="8"/>
  <c r="BL10" i="9"/>
  <c r="BL11" i="8"/>
  <c r="BM10" i="9"/>
  <c r="BM11" i="8"/>
  <c r="BN10" i="9"/>
  <c r="BN11" i="8"/>
  <c r="BO10" i="9"/>
  <c r="BO11" i="8"/>
  <c r="BP10" i="9"/>
  <c r="BP11" i="8"/>
  <c r="BQ10" i="9"/>
  <c r="BQ11" i="8"/>
  <c r="BR10" i="9"/>
  <c r="BR11" i="8"/>
  <c r="BS10" i="9"/>
  <c r="BS11" i="8"/>
  <c r="BT10" i="9"/>
  <c r="BT11" i="8"/>
  <c r="BU10" i="9"/>
  <c r="BU11" i="8"/>
  <c r="BV10" i="9"/>
  <c r="BV11" i="8"/>
  <c r="BW10" i="9"/>
  <c r="BW11" i="8"/>
  <c r="BX10" i="9"/>
  <c r="BX11" i="8"/>
  <c r="BY10" i="9"/>
  <c r="BY11" i="8"/>
  <c r="BZ10" i="9"/>
  <c r="BZ11" i="8"/>
  <c r="CA10" i="9"/>
  <c r="CA11" i="8"/>
  <c r="CB10" i="9"/>
  <c r="CB11" i="8"/>
  <c r="CC10" i="9"/>
  <c r="CC11" i="8"/>
  <c r="CD10" i="9"/>
  <c r="CD11" i="8"/>
  <c r="CE10" i="9"/>
  <c r="CE11" i="8"/>
  <c r="CF10" i="9"/>
  <c r="CF11" i="8"/>
  <c r="CG10" i="9"/>
  <c r="CG11" i="8"/>
  <c r="CH10" i="9"/>
  <c r="CH11" i="8"/>
  <c r="CI10" i="9"/>
  <c r="CI11" i="8"/>
  <c r="CJ10" i="9"/>
  <c r="CJ11" i="8"/>
  <c r="CK10" i="9"/>
  <c r="CK11" i="8"/>
  <c r="CL10" i="9"/>
  <c r="CL11" i="8"/>
  <c r="CM10" i="9"/>
  <c r="CM11" i="8"/>
  <c r="CN10" i="9"/>
  <c r="CN11" i="8"/>
  <c r="CO10" i="9"/>
  <c r="CO11" i="8"/>
  <c r="CP10" i="9"/>
  <c r="CP11" i="8"/>
  <c r="CQ10" i="9"/>
  <c r="CQ11" i="8"/>
  <c r="CR10" i="9"/>
  <c r="CR11" i="8"/>
  <c r="CS10" i="9"/>
  <c r="CS11" i="8"/>
  <c r="CT10" i="9"/>
  <c r="CT11" i="8"/>
  <c r="CU10" i="9"/>
  <c r="CU11" i="8"/>
  <c r="CV10" i="9"/>
  <c r="CV11" i="8"/>
  <c r="CW10" i="9"/>
  <c r="CW11" i="8"/>
  <c r="CX10" i="9"/>
  <c r="CX11" i="8"/>
  <c r="CY10" i="9"/>
  <c r="CY11" i="8"/>
  <c r="CZ10" i="9"/>
  <c r="CZ11" i="8"/>
  <c r="DA10" i="9"/>
  <c r="DA11" i="8"/>
  <c r="DB10" i="9"/>
  <c r="DB11" i="8"/>
  <c r="DC10" i="9"/>
  <c r="DC11" i="8"/>
  <c r="DD10" i="9"/>
  <c r="DD11" i="8"/>
  <c r="DE10" i="9"/>
  <c r="DE11" i="8"/>
  <c r="DF10" i="9"/>
  <c r="DF11" i="8"/>
  <c r="DG10" i="9"/>
  <c r="DG11" i="8"/>
  <c r="DH10" i="9"/>
  <c r="DH11" i="8"/>
  <c r="DI10" i="9"/>
  <c r="DI11" i="8"/>
  <c r="DJ10" i="9"/>
  <c r="DJ11" i="8"/>
  <c r="DK10" i="9"/>
  <c r="DK11" i="8"/>
  <c r="DL10" i="9"/>
  <c r="DL11" i="8"/>
  <c r="DM10" i="9"/>
  <c r="DM11" i="8"/>
  <c r="DN10" i="9"/>
  <c r="DN11" i="8"/>
  <c r="DO10" i="9"/>
  <c r="DO11" i="8"/>
  <c r="DP10" i="9"/>
  <c r="DP11" i="8"/>
  <c r="DQ10" i="9"/>
  <c r="DQ11" i="8"/>
  <c r="DR10" i="9"/>
  <c r="DR11" i="8"/>
  <c r="DS10" i="9"/>
  <c r="DS11" i="8"/>
  <c r="DT10" i="9"/>
  <c r="DT11" i="8"/>
  <c r="DU10" i="9"/>
  <c r="DU11" i="8"/>
  <c r="DV10" i="9"/>
  <c r="DV11" i="8"/>
  <c r="DW10" i="9"/>
  <c r="DW11" i="8"/>
  <c r="B11" i="9"/>
  <c r="B12" i="8"/>
  <c r="C11" i="9"/>
  <c r="C12" i="8"/>
  <c r="D11" i="9"/>
  <c r="D12" i="8"/>
  <c r="E11" i="9"/>
  <c r="E12" i="8"/>
  <c r="F11" i="9"/>
  <c r="F12" i="8"/>
  <c r="G11" i="9"/>
  <c r="G12" i="8"/>
  <c r="H11" i="9"/>
  <c r="H12" i="8"/>
  <c r="I11" i="9"/>
  <c r="I12" i="8"/>
  <c r="J11" i="9"/>
  <c r="J12" i="8"/>
  <c r="K11" i="9"/>
  <c r="K12" i="8"/>
  <c r="L11" i="9"/>
  <c r="L12" i="8"/>
  <c r="M11" i="9"/>
  <c r="M12" i="8"/>
  <c r="N11" i="9"/>
  <c r="N12" i="8"/>
  <c r="O11" i="9"/>
  <c r="O12" i="8"/>
  <c r="P11" i="9"/>
  <c r="P12" i="8"/>
  <c r="Q11" i="9"/>
  <c r="Q12" i="8"/>
  <c r="R11" i="9"/>
  <c r="R12" i="8"/>
  <c r="S11" i="9"/>
  <c r="S12" i="8"/>
  <c r="T11" i="9"/>
  <c r="T12" i="8"/>
  <c r="U11" i="9"/>
  <c r="U12" i="8"/>
  <c r="V11" i="9"/>
  <c r="V12" i="8"/>
  <c r="W11" i="9"/>
  <c r="W12" i="8"/>
  <c r="X11" i="9"/>
  <c r="X12" i="8"/>
  <c r="Y11" i="9"/>
  <c r="Y12" i="8"/>
  <c r="Z11" i="9"/>
  <c r="Z12" i="8"/>
  <c r="AA11" i="9"/>
  <c r="AA12" i="8"/>
  <c r="AB11" i="9"/>
  <c r="AB12" i="8"/>
  <c r="AC11" i="9"/>
  <c r="AC12" i="8"/>
  <c r="AD11" i="9"/>
  <c r="AD12" i="8"/>
  <c r="AE11" i="9"/>
  <c r="AE12" i="8"/>
  <c r="AF11" i="9"/>
  <c r="AF12" i="8"/>
  <c r="AG11" i="9"/>
  <c r="AG12" i="8"/>
  <c r="AH11" i="9"/>
  <c r="AH12" i="8"/>
  <c r="AI11" i="9"/>
  <c r="AI12" i="8"/>
  <c r="AJ11" i="9"/>
  <c r="AJ12" i="8"/>
  <c r="AK11" i="9"/>
  <c r="AK12" i="8"/>
  <c r="AL11" i="9"/>
  <c r="AL12" i="8"/>
  <c r="AM11" i="9"/>
  <c r="AM12" i="8"/>
  <c r="AN11" i="9"/>
  <c r="AN12" i="8"/>
  <c r="AO11" i="9"/>
  <c r="AO12" i="8"/>
  <c r="AP11" i="9"/>
  <c r="AP12" i="8"/>
  <c r="AQ11" i="9"/>
  <c r="AQ12" i="8"/>
  <c r="AR11" i="9"/>
  <c r="AR12" i="8"/>
  <c r="AS11" i="9"/>
  <c r="AS12" i="8"/>
  <c r="AT11" i="9"/>
  <c r="AT12" i="8"/>
  <c r="AU11" i="9"/>
  <c r="AU12" i="8"/>
  <c r="AV11" i="9"/>
  <c r="AV12" i="8"/>
  <c r="AW11" i="9"/>
  <c r="AW12" i="8"/>
  <c r="AX11" i="9"/>
  <c r="AX12" i="8"/>
  <c r="AY11" i="9"/>
  <c r="AY12" i="8"/>
  <c r="AZ11" i="9"/>
  <c r="AZ12" i="8"/>
  <c r="BA11" i="9"/>
  <c r="BA12" i="8"/>
  <c r="BB11" i="9"/>
  <c r="BB12" i="8"/>
  <c r="BC11" i="9"/>
  <c r="BC12" i="8"/>
  <c r="BD11" i="9"/>
  <c r="BD12" i="8"/>
  <c r="BE11" i="9"/>
  <c r="BE12" i="8"/>
  <c r="BF11" i="9"/>
  <c r="BF12" i="8"/>
  <c r="BG11" i="9"/>
  <c r="BG12" i="8"/>
  <c r="BH11" i="9"/>
  <c r="BH12" i="8"/>
  <c r="BI11" i="9"/>
  <c r="BI12" i="8"/>
  <c r="BJ11" i="9"/>
  <c r="BJ12" i="8"/>
  <c r="BK11" i="9"/>
  <c r="BK12" i="8"/>
  <c r="BL11" i="9"/>
  <c r="BL12" i="8"/>
  <c r="BM11" i="9"/>
  <c r="BM12" i="8"/>
  <c r="BN11" i="9"/>
  <c r="BN12" i="8"/>
  <c r="BO11" i="9"/>
  <c r="BO12" i="8"/>
  <c r="BP11" i="9"/>
  <c r="BP12" i="8"/>
  <c r="BQ11" i="9"/>
  <c r="BQ12" i="8"/>
  <c r="BR11" i="9"/>
  <c r="BR12" i="8"/>
  <c r="BS11" i="9"/>
  <c r="BS12" i="8"/>
  <c r="BT11" i="9"/>
  <c r="BT12" i="8"/>
  <c r="BU11" i="9"/>
  <c r="BU12" i="8"/>
  <c r="BV11" i="9"/>
  <c r="BV12" i="8"/>
  <c r="BW11" i="9"/>
  <c r="BW12" i="8"/>
  <c r="BX11" i="9"/>
  <c r="BX12" i="8"/>
  <c r="BY11" i="9"/>
  <c r="BY12" i="8"/>
  <c r="BZ11" i="9"/>
  <c r="BZ12" i="8"/>
  <c r="CA11" i="9"/>
  <c r="CA12" i="8"/>
  <c r="CB11" i="9"/>
  <c r="CB12" i="8"/>
  <c r="CC11" i="9"/>
  <c r="CC12" i="8"/>
  <c r="CD11" i="9"/>
  <c r="CD12" i="8"/>
  <c r="CE11" i="9"/>
  <c r="CE12" i="8"/>
  <c r="CF11" i="9"/>
  <c r="CF12" i="8"/>
  <c r="CG11" i="9"/>
  <c r="CG12" i="8"/>
  <c r="CH11" i="9"/>
  <c r="CH12" i="8"/>
  <c r="CI11" i="9"/>
  <c r="CI12" i="8"/>
  <c r="CJ11" i="9"/>
  <c r="CJ12" i="8"/>
  <c r="CK11" i="9"/>
  <c r="CK12" i="8"/>
  <c r="CL11" i="9"/>
  <c r="CL12" i="8"/>
  <c r="CM11" i="9"/>
  <c r="CM12" i="8"/>
  <c r="CN11" i="9"/>
  <c r="CN12" i="8"/>
  <c r="CO11" i="9"/>
  <c r="CO12" i="8"/>
  <c r="CP11" i="9"/>
  <c r="CP12" i="8"/>
  <c r="CQ11" i="9"/>
  <c r="CQ12" i="8"/>
  <c r="CR11" i="9"/>
  <c r="CR12" i="8"/>
  <c r="CS11" i="9"/>
  <c r="CS12" i="8"/>
  <c r="CT11" i="9"/>
  <c r="CT12" i="8"/>
  <c r="CU11" i="9"/>
  <c r="CU12" i="8"/>
  <c r="CV11" i="9"/>
  <c r="CV12" i="8"/>
  <c r="CW11" i="9"/>
  <c r="CW12" i="8"/>
  <c r="CX11" i="9"/>
  <c r="CX12" i="8"/>
  <c r="CY11" i="9"/>
  <c r="CY12" i="8"/>
  <c r="CZ11" i="9"/>
  <c r="CZ12" i="8"/>
  <c r="DA11" i="9"/>
  <c r="DA12" i="8"/>
  <c r="DB11" i="9"/>
  <c r="DB12" i="8"/>
  <c r="DC11" i="9"/>
  <c r="DC12" i="8"/>
  <c r="DD11" i="9"/>
  <c r="DD12" i="8"/>
  <c r="DE11" i="9"/>
  <c r="DE12" i="8"/>
  <c r="DF11" i="9"/>
  <c r="DF12" i="8"/>
  <c r="DG11" i="9"/>
  <c r="DG12" i="8"/>
  <c r="DH11" i="9"/>
  <c r="DH12" i="8"/>
  <c r="DI11" i="9"/>
  <c r="DI12" i="8"/>
  <c r="DJ11" i="9"/>
  <c r="DJ12" i="8"/>
  <c r="DK11" i="9"/>
  <c r="DK12" i="8"/>
  <c r="DL11" i="9"/>
  <c r="DL12" i="8"/>
  <c r="DM11" i="9"/>
  <c r="DM12" i="8"/>
  <c r="DN11" i="9"/>
  <c r="DN12" i="8"/>
  <c r="DO11" i="9"/>
  <c r="DO12" i="8"/>
  <c r="DP11" i="9"/>
  <c r="DP12" i="8"/>
  <c r="DQ11" i="9"/>
  <c r="DQ12" i="8"/>
  <c r="DR11" i="9"/>
  <c r="DR12" i="8"/>
  <c r="DS11" i="9"/>
  <c r="DS12" i="8"/>
  <c r="DT11" i="9"/>
  <c r="DT12" i="8"/>
  <c r="DU11" i="9"/>
  <c r="DU12" i="8"/>
  <c r="DV11" i="9"/>
  <c r="DV12" i="8"/>
  <c r="DW11" i="9"/>
  <c r="DW12" i="8"/>
  <c r="B12" i="9"/>
  <c r="B13" i="8"/>
  <c r="C12" i="9"/>
  <c r="C13" i="8"/>
  <c r="D12" i="9"/>
  <c r="D13" i="8"/>
  <c r="E12" i="9"/>
  <c r="E13" i="8"/>
  <c r="F12" i="9"/>
  <c r="F13" i="8"/>
  <c r="G12" i="9"/>
  <c r="G13" i="8"/>
  <c r="H12" i="9"/>
  <c r="H13" i="8"/>
  <c r="I12" i="9"/>
  <c r="I13" i="8"/>
  <c r="J12" i="9"/>
  <c r="J13" i="8"/>
  <c r="K12" i="9"/>
  <c r="K13" i="8"/>
  <c r="L12" i="9"/>
  <c r="L13" i="8"/>
  <c r="M12" i="9"/>
  <c r="M13" i="8"/>
  <c r="N12" i="9"/>
  <c r="N13" i="8"/>
  <c r="O12" i="9"/>
  <c r="O13" i="8"/>
  <c r="P12" i="9"/>
  <c r="P13" i="8"/>
  <c r="Q12" i="9"/>
  <c r="Q13" i="8"/>
  <c r="R12" i="9"/>
  <c r="R13" i="8"/>
  <c r="S12" i="9"/>
  <c r="S13" i="8"/>
  <c r="T12" i="9"/>
  <c r="T13" i="8"/>
  <c r="U12" i="9"/>
  <c r="U13" i="8"/>
  <c r="V12" i="9"/>
  <c r="V13" i="8"/>
  <c r="W12" i="9"/>
  <c r="W13" i="8"/>
  <c r="X12" i="9"/>
  <c r="X13" i="8"/>
  <c r="Y12" i="9"/>
  <c r="Y13" i="8"/>
  <c r="Z12" i="9"/>
  <c r="Z13" i="8"/>
  <c r="AA12" i="9"/>
  <c r="AA13" i="8"/>
  <c r="AB12" i="9"/>
  <c r="AB13" i="8"/>
  <c r="AC12" i="9"/>
  <c r="AC13" i="8"/>
  <c r="AD12" i="9"/>
  <c r="AD13" i="8"/>
  <c r="AE12" i="9"/>
  <c r="AE13" i="8"/>
  <c r="AF12" i="9"/>
  <c r="AF13" i="8"/>
  <c r="AG12" i="9"/>
  <c r="AG13" i="8"/>
  <c r="AH12" i="9"/>
  <c r="AH13" i="8"/>
  <c r="AI12" i="9"/>
  <c r="AI13" i="8"/>
  <c r="AJ12" i="9"/>
  <c r="AJ13" i="8"/>
  <c r="AK12" i="9"/>
  <c r="AK13" i="8"/>
  <c r="AL12" i="9"/>
  <c r="AL13" i="8"/>
  <c r="AM12" i="9"/>
  <c r="AM13" i="8"/>
  <c r="AN12" i="9"/>
  <c r="AN13" i="8"/>
  <c r="AO12" i="9"/>
  <c r="AO13" i="8"/>
  <c r="AP12" i="9"/>
  <c r="AP13" i="8"/>
  <c r="AQ12" i="9"/>
  <c r="AQ13" i="8"/>
  <c r="AR12" i="9"/>
  <c r="AR13" i="8"/>
  <c r="AS12" i="9"/>
  <c r="AS13" i="8"/>
  <c r="AT12" i="9"/>
  <c r="AT13" i="8"/>
  <c r="AU12" i="9"/>
  <c r="AU13" i="8"/>
  <c r="AV12" i="9"/>
  <c r="AV13" i="8"/>
  <c r="AW12" i="9"/>
  <c r="AW13" i="8"/>
  <c r="AX12" i="9"/>
  <c r="AX13" i="8"/>
  <c r="AY12" i="9"/>
  <c r="AY13" i="8"/>
  <c r="AZ12" i="9"/>
  <c r="AZ13" i="8"/>
  <c r="BA12" i="9"/>
  <c r="BA13" i="8"/>
  <c r="BB12" i="9"/>
  <c r="BB13" i="8"/>
  <c r="BC12" i="9"/>
  <c r="BC13" i="8"/>
  <c r="BD12" i="9"/>
  <c r="BD13" i="8"/>
  <c r="BE12" i="9"/>
  <c r="BE13" i="8"/>
  <c r="BF12" i="9"/>
  <c r="BF13" i="8"/>
  <c r="BG12" i="9"/>
  <c r="BG13" i="8"/>
  <c r="BH12" i="9"/>
  <c r="BH13" i="8"/>
  <c r="BI12" i="9"/>
  <c r="BI13" i="8"/>
  <c r="BJ12" i="9"/>
  <c r="BJ13" i="8"/>
  <c r="BK12" i="9"/>
  <c r="BK13" i="8"/>
  <c r="BL12" i="9"/>
  <c r="BL13" i="8"/>
  <c r="BM12" i="9"/>
  <c r="BM13" i="8"/>
  <c r="BN12" i="9"/>
  <c r="BN13" i="8"/>
  <c r="BO12" i="9"/>
  <c r="BO13" i="8"/>
  <c r="BP12" i="9"/>
  <c r="BP13" i="8"/>
  <c r="BQ12" i="9"/>
  <c r="BQ13" i="8"/>
  <c r="BR12" i="9"/>
  <c r="BR13" i="8"/>
  <c r="BS12" i="9"/>
  <c r="BS13" i="8"/>
  <c r="BT12" i="9"/>
  <c r="BT13" i="8"/>
  <c r="BU12" i="9"/>
  <c r="BU13" i="8"/>
  <c r="BV12" i="9"/>
  <c r="BV13" i="8"/>
  <c r="BW12" i="9"/>
  <c r="BW13" i="8"/>
  <c r="BX12" i="9"/>
  <c r="BX13" i="8"/>
  <c r="BY12" i="9"/>
  <c r="BY13" i="8"/>
  <c r="BZ12" i="9"/>
  <c r="BZ13" i="8"/>
  <c r="CA12" i="9"/>
  <c r="CA13" i="8"/>
  <c r="CB12" i="9"/>
  <c r="CB13" i="8"/>
  <c r="CC12" i="9"/>
  <c r="CC13" i="8"/>
  <c r="CD12" i="9"/>
  <c r="CD13" i="8"/>
  <c r="CE12" i="9"/>
  <c r="CE13" i="8"/>
  <c r="CF12" i="9"/>
  <c r="CF13" i="8"/>
  <c r="CG12" i="9"/>
  <c r="CG13" i="8"/>
  <c r="CH12" i="9"/>
  <c r="CH13" i="8"/>
  <c r="CI12" i="9"/>
  <c r="CI13" i="8"/>
  <c r="CJ12" i="9"/>
  <c r="CJ13" i="8"/>
  <c r="CK12" i="9"/>
  <c r="CK13" i="8"/>
  <c r="CL12" i="9"/>
  <c r="CL13" i="8"/>
  <c r="CM12" i="9"/>
  <c r="CM13" i="8"/>
  <c r="CN12" i="9"/>
  <c r="CN13" i="8"/>
  <c r="CO12" i="9"/>
  <c r="CO13" i="8"/>
  <c r="CP12" i="9"/>
  <c r="CP13" i="8"/>
  <c r="CQ12" i="9"/>
  <c r="CQ13" i="8"/>
  <c r="CR12" i="9"/>
  <c r="CR13" i="8"/>
  <c r="CS12" i="9"/>
  <c r="CS13" i="8"/>
  <c r="CT12" i="9"/>
  <c r="CT13" i="8"/>
  <c r="CU12" i="9"/>
  <c r="CU13" i="8"/>
  <c r="CV12" i="9"/>
  <c r="CV13" i="8"/>
  <c r="CW12" i="9"/>
  <c r="CW13" i="8"/>
  <c r="CX12" i="9"/>
  <c r="CX13" i="8"/>
  <c r="CY12" i="9"/>
  <c r="CY13" i="8"/>
  <c r="CZ12" i="9"/>
  <c r="CZ13" i="8"/>
  <c r="DA12" i="9"/>
  <c r="DA13" i="8"/>
  <c r="DB12" i="9"/>
  <c r="DB13" i="8"/>
  <c r="DC12" i="9"/>
  <c r="DC13" i="8"/>
  <c r="DD12" i="9"/>
  <c r="DD13" i="8"/>
  <c r="DE12" i="9"/>
  <c r="DE13" i="8"/>
  <c r="DF12" i="9"/>
  <c r="DF13" i="8"/>
  <c r="DG12" i="9"/>
  <c r="DG13" i="8"/>
  <c r="DH12" i="9"/>
  <c r="DH13" i="8"/>
  <c r="DI12" i="9"/>
  <c r="DI13" i="8"/>
  <c r="DJ12" i="9"/>
  <c r="DJ13" i="8"/>
  <c r="DK12" i="9"/>
  <c r="DK13" i="8"/>
  <c r="DL12" i="9"/>
  <c r="DL13" i="8"/>
  <c r="DM12" i="9"/>
  <c r="DM13" i="8"/>
  <c r="DN12" i="9"/>
  <c r="DN13" i="8"/>
  <c r="DO12" i="9"/>
  <c r="DO13" i="8"/>
  <c r="DP12" i="9"/>
  <c r="DP13" i="8"/>
  <c r="DQ12" i="9"/>
  <c r="DQ13" i="8"/>
  <c r="DR12" i="9"/>
  <c r="DR13" i="8"/>
  <c r="DS12" i="9"/>
  <c r="DS13" i="8"/>
  <c r="DT12" i="9"/>
  <c r="DT13" i="8"/>
  <c r="DU12" i="9"/>
  <c r="DU13" i="8"/>
  <c r="DV12" i="9"/>
  <c r="DV13" i="8"/>
  <c r="DW12" i="9"/>
  <c r="DW13" i="8"/>
  <c r="B13" i="9"/>
  <c r="B14" i="8"/>
  <c r="C13" i="9"/>
  <c r="C14" i="8"/>
  <c r="D13" i="9"/>
  <c r="D14" i="8"/>
  <c r="E13" i="9"/>
  <c r="E14" i="8"/>
  <c r="F13" i="9"/>
  <c r="F14" i="8"/>
  <c r="G13" i="9"/>
  <c r="G14" i="8"/>
  <c r="H13" i="9"/>
  <c r="H14" i="8"/>
  <c r="I13" i="9"/>
  <c r="I14" i="8"/>
  <c r="J13" i="9"/>
  <c r="J14" i="8"/>
  <c r="K13" i="9"/>
  <c r="K14" i="8"/>
  <c r="L13" i="9"/>
  <c r="L14" i="8"/>
  <c r="M13" i="9"/>
  <c r="M14" i="8"/>
  <c r="N13" i="9"/>
  <c r="N14" i="8"/>
  <c r="O13" i="9"/>
  <c r="O14" i="8"/>
  <c r="P13" i="9"/>
  <c r="P14" i="8"/>
  <c r="Q13" i="9"/>
  <c r="Q14" i="8"/>
  <c r="R13" i="9"/>
  <c r="R14" i="8"/>
  <c r="S13" i="9"/>
  <c r="S14" i="8"/>
  <c r="T13" i="9"/>
  <c r="T14" i="8"/>
  <c r="U13" i="9"/>
  <c r="U14" i="8"/>
  <c r="V13" i="9"/>
  <c r="V14" i="8"/>
  <c r="W13" i="9"/>
  <c r="W14" i="8"/>
  <c r="X13" i="9"/>
  <c r="X14" i="8"/>
  <c r="Y13" i="9"/>
  <c r="Y14" i="8"/>
  <c r="Z13" i="9"/>
  <c r="Z14" i="8"/>
  <c r="AA13" i="9"/>
  <c r="AA14" i="8"/>
  <c r="AB13" i="9"/>
  <c r="AB14" i="8"/>
  <c r="AC13" i="9"/>
  <c r="AC14" i="8"/>
  <c r="AD13" i="9"/>
  <c r="AD14" i="8"/>
  <c r="AE13" i="9"/>
  <c r="AE14" i="8"/>
  <c r="AF13" i="9"/>
  <c r="AF14" i="8"/>
  <c r="AG13" i="9"/>
  <c r="AG14" i="8"/>
  <c r="AH13" i="9"/>
  <c r="AH14" i="8"/>
  <c r="AI13" i="9"/>
  <c r="AI14" i="8"/>
  <c r="AJ13" i="9"/>
  <c r="AJ14" i="8"/>
  <c r="AK13" i="9"/>
  <c r="AK14" i="8"/>
  <c r="AL13" i="9"/>
  <c r="AL14" i="8"/>
  <c r="AM13" i="9"/>
  <c r="AM14" i="8"/>
  <c r="AN13" i="9"/>
  <c r="AN14" i="8"/>
  <c r="AO13" i="9"/>
  <c r="AO14" i="8"/>
  <c r="AP13" i="9"/>
  <c r="AP14" i="8"/>
  <c r="AQ13" i="9"/>
  <c r="AQ14" i="8"/>
  <c r="AR13" i="9"/>
  <c r="AR14" i="8"/>
  <c r="AS13" i="9"/>
  <c r="AS14" i="8"/>
  <c r="AT13" i="9"/>
  <c r="AT14" i="8"/>
  <c r="AU13" i="9"/>
  <c r="AU14" i="8"/>
  <c r="AV13" i="9"/>
  <c r="AV14" i="8"/>
  <c r="AW13" i="9"/>
  <c r="AW14" i="8"/>
  <c r="AX13" i="9"/>
  <c r="AX14" i="8"/>
  <c r="AY13" i="9"/>
  <c r="AY14" i="8"/>
  <c r="AZ13" i="9"/>
  <c r="AZ14" i="8"/>
  <c r="BA13" i="9"/>
  <c r="BA14" i="8"/>
  <c r="BB13" i="9"/>
  <c r="BB14" i="8"/>
  <c r="BC13" i="9"/>
  <c r="BC14" i="8"/>
  <c r="BD13" i="9"/>
  <c r="BD14" i="8"/>
  <c r="BE13" i="9"/>
  <c r="BE14" i="8"/>
  <c r="BF13" i="9"/>
  <c r="BF14" i="8"/>
  <c r="BG13" i="9"/>
  <c r="BG14" i="8"/>
  <c r="BH13" i="9"/>
  <c r="BH14" i="8"/>
  <c r="BI13" i="9"/>
  <c r="BI14" i="8"/>
  <c r="BJ13" i="9"/>
  <c r="BJ14" i="8"/>
  <c r="BK13" i="9"/>
  <c r="BK14" i="8"/>
  <c r="BL13" i="9"/>
  <c r="BL14" i="8"/>
  <c r="BM13" i="9"/>
  <c r="BM14" i="8"/>
  <c r="BN13" i="9"/>
  <c r="BN14" i="8"/>
  <c r="BO13" i="9"/>
  <c r="BO14" i="8"/>
  <c r="BP13" i="9"/>
  <c r="BP14" i="8"/>
  <c r="BQ13" i="9"/>
  <c r="BQ14" i="8"/>
  <c r="BR13" i="9"/>
  <c r="BR14" i="8"/>
  <c r="BS13" i="9"/>
  <c r="BS14" i="8"/>
  <c r="BT13" i="9"/>
  <c r="BT14" i="8"/>
  <c r="BU13" i="9"/>
  <c r="BU14" i="8"/>
  <c r="BV13" i="9"/>
  <c r="BV14" i="8"/>
  <c r="BW13" i="9"/>
  <c r="BW14" i="8"/>
  <c r="BX13" i="9"/>
  <c r="BX14" i="8"/>
  <c r="BY13" i="9"/>
  <c r="BY14" i="8"/>
  <c r="BZ13" i="9"/>
  <c r="BZ14" i="8"/>
  <c r="CA13" i="9"/>
  <c r="CA14" i="8"/>
  <c r="CB13" i="9"/>
  <c r="CB14" i="8"/>
  <c r="CC13" i="9"/>
  <c r="CC14" i="8"/>
  <c r="CD13" i="9"/>
  <c r="CD14" i="8"/>
  <c r="CE13" i="9"/>
  <c r="CE14" i="8"/>
  <c r="CF13" i="9"/>
  <c r="CF14" i="8"/>
  <c r="CG13" i="9"/>
  <c r="CG14" i="8"/>
  <c r="CH13" i="9"/>
  <c r="CH14" i="8"/>
  <c r="CI13" i="9"/>
  <c r="CI14" i="8"/>
  <c r="CJ13" i="9"/>
  <c r="CJ14" i="8"/>
  <c r="CK13" i="9"/>
  <c r="CK14" i="8"/>
  <c r="CL13" i="9"/>
  <c r="CL14" i="8"/>
  <c r="CM13" i="9"/>
  <c r="CM14" i="8"/>
  <c r="CN13" i="9"/>
  <c r="CN14" i="8"/>
  <c r="CO13" i="9"/>
  <c r="CO14" i="8"/>
  <c r="CP13" i="9"/>
  <c r="CP14" i="8"/>
  <c r="CQ13" i="9"/>
  <c r="CQ14" i="8"/>
  <c r="CR13" i="9"/>
  <c r="CR14" i="8"/>
  <c r="CS13" i="9"/>
  <c r="CS14" i="8"/>
  <c r="CT13" i="9"/>
  <c r="CT14" i="8"/>
  <c r="CU13" i="9"/>
  <c r="CU14" i="8"/>
  <c r="CV13" i="9"/>
  <c r="CV14" i="8"/>
  <c r="CW13" i="9"/>
  <c r="CW14" i="8"/>
  <c r="CX13" i="9"/>
  <c r="CX14" i="8"/>
  <c r="CY13" i="9"/>
  <c r="CY14" i="8"/>
  <c r="CZ13" i="9"/>
  <c r="CZ14" i="8"/>
  <c r="DA13" i="9"/>
  <c r="DA14" i="8"/>
  <c r="DB13" i="9"/>
  <c r="DB14" i="8"/>
  <c r="DC13" i="9"/>
  <c r="DC14" i="8"/>
  <c r="DD13" i="9"/>
  <c r="DD14" i="8"/>
  <c r="DE13" i="9"/>
  <c r="DE14" i="8"/>
  <c r="DF13" i="9"/>
  <c r="DF14" i="8"/>
  <c r="DG13" i="9"/>
  <c r="DG14" i="8"/>
  <c r="DH13" i="9"/>
  <c r="DH14" i="8"/>
  <c r="DI13" i="9"/>
  <c r="DI14" i="8"/>
  <c r="DJ13" i="9"/>
  <c r="DJ14" i="8"/>
  <c r="DK13" i="9"/>
  <c r="DK14" i="8"/>
  <c r="DL13" i="9"/>
  <c r="DL14" i="8"/>
  <c r="DM13" i="9"/>
  <c r="DM14" i="8"/>
  <c r="DN13" i="9"/>
  <c r="DN14" i="8"/>
  <c r="DO13" i="9"/>
  <c r="DO14" i="8"/>
  <c r="DP13" i="9"/>
  <c r="DP14" i="8"/>
  <c r="DQ13" i="9"/>
  <c r="DQ14" i="8"/>
  <c r="DR13" i="9"/>
  <c r="DR14" i="8"/>
  <c r="DS13" i="9"/>
  <c r="DS14" i="8"/>
  <c r="DT13" i="9"/>
  <c r="DT14" i="8"/>
  <c r="DU13" i="9"/>
  <c r="DU14" i="8"/>
  <c r="DV13" i="9"/>
  <c r="DV14" i="8"/>
  <c r="DW13" i="9"/>
  <c r="DW14" i="8"/>
  <c r="B14" i="9"/>
  <c r="B15" i="8"/>
  <c r="C14" i="9"/>
  <c r="C15" i="8"/>
  <c r="D14" i="9"/>
  <c r="D15" i="8"/>
  <c r="E14" i="9"/>
  <c r="E15" i="8"/>
  <c r="F14" i="9"/>
  <c r="F15" i="8"/>
  <c r="G14" i="9"/>
  <c r="G15" i="8"/>
  <c r="H14" i="9"/>
  <c r="H15" i="8"/>
  <c r="I14" i="9"/>
  <c r="I15" i="8"/>
  <c r="J14" i="9"/>
  <c r="J15" i="8"/>
  <c r="K14" i="9"/>
  <c r="K15" i="8"/>
  <c r="L14" i="9"/>
  <c r="L15" i="8"/>
  <c r="M14" i="9"/>
  <c r="M15" i="8"/>
  <c r="N14" i="9"/>
  <c r="N15" i="8"/>
  <c r="O14" i="9"/>
  <c r="O15" i="8"/>
  <c r="P14" i="9"/>
  <c r="P15" i="8"/>
  <c r="Q14" i="9"/>
  <c r="Q15" i="8"/>
  <c r="R14" i="9"/>
  <c r="R15" i="8"/>
  <c r="S14" i="9"/>
  <c r="S15" i="8"/>
  <c r="T14" i="9"/>
  <c r="T15" i="8"/>
  <c r="U14" i="9"/>
  <c r="U15" i="8"/>
  <c r="V14" i="9"/>
  <c r="V15" i="8"/>
  <c r="W14" i="9"/>
  <c r="W15" i="8"/>
  <c r="X14" i="9"/>
  <c r="X15" i="8"/>
  <c r="Y14" i="9"/>
  <c r="Y15" i="8"/>
  <c r="Z14" i="9"/>
  <c r="Z15" i="8"/>
  <c r="AA14" i="9"/>
  <c r="AA15" i="8"/>
  <c r="AB14" i="9"/>
  <c r="AB15" i="8"/>
  <c r="AC14" i="9"/>
  <c r="AC15" i="8"/>
  <c r="AD14" i="9"/>
  <c r="AD15" i="8"/>
  <c r="AE14" i="9"/>
  <c r="AE15" i="8"/>
  <c r="AF14" i="9"/>
  <c r="AF15" i="8"/>
  <c r="AG14" i="9"/>
  <c r="AG15" i="8"/>
  <c r="AH14" i="9"/>
  <c r="AH15" i="8"/>
  <c r="AI14" i="9"/>
  <c r="AI15" i="8"/>
  <c r="AJ14" i="9"/>
  <c r="AJ15" i="8"/>
  <c r="AK14" i="9"/>
  <c r="AK15" i="8"/>
  <c r="AL14" i="9"/>
  <c r="AL15" i="8"/>
  <c r="AM14" i="9"/>
  <c r="AM15" i="8"/>
  <c r="AN14" i="9"/>
  <c r="AN15" i="8"/>
  <c r="AO14" i="9"/>
  <c r="AO15" i="8"/>
  <c r="AP14" i="9"/>
  <c r="AP15" i="8"/>
  <c r="AQ14" i="9"/>
  <c r="AQ15" i="8"/>
  <c r="AR14" i="9"/>
  <c r="AR15" i="8"/>
  <c r="AS14" i="9"/>
  <c r="AS15" i="8"/>
  <c r="AT14" i="9"/>
  <c r="AT15" i="8"/>
  <c r="AU14" i="9"/>
  <c r="AU15" i="8"/>
  <c r="AV14" i="9"/>
  <c r="AV15" i="8"/>
  <c r="AW14" i="9"/>
  <c r="AW15" i="8"/>
  <c r="AX14" i="9"/>
  <c r="AX15" i="8"/>
  <c r="AY14" i="9"/>
  <c r="AY15" i="8"/>
  <c r="AZ14" i="9"/>
  <c r="AZ15" i="8"/>
  <c r="BA14" i="9"/>
  <c r="BA15" i="8"/>
  <c r="BB14" i="9"/>
  <c r="BB15" i="8"/>
  <c r="BC14" i="9"/>
  <c r="BC15" i="8"/>
  <c r="BD14" i="9"/>
  <c r="BD15" i="8"/>
  <c r="BE14" i="9"/>
  <c r="BE15" i="8"/>
  <c r="BF14" i="9"/>
  <c r="BF15" i="8"/>
  <c r="BG14" i="9"/>
  <c r="BG15" i="8"/>
  <c r="BH14" i="9"/>
  <c r="BH15" i="8"/>
  <c r="BI14" i="9"/>
  <c r="BI15" i="8"/>
  <c r="BJ14" i="9"/>
  <c r="BJ15" i="8"/>
  <c r="BK14" i="9"/>
  <c r="BK15" i="8"/>
  <c r="BL14" i="9"/>
  <c r="BL15" i="8"/>
  <c r="BM14" i="9"/>
  <c r="BM15" i="8"/>
  <c r="BN14" i="9"/>
  <c r="BN15" i="8"/>
  <c r="BO14" i="9"/>
  <c r="BO15" i="8"/>
  <c r="BP14" i="9"/>
  <c r="BP15" i="8"/>
  <c r="BQ14" i="9"/>
  <c r="BQ15" i="8"/>
  <c r="BR14" i="9"/>
  <c r="BR15" i="8"/>
  <c r="BS14" i="9"/>
  <c r="BS15" i="8"/>
  <c r="BT14" i="9"/>
  <c r="BT15" i="8"/>
  <c r="BU14" i="9"/>
  <c r="BU15" i="8"/>
  <c r="BV14" i="9"/>
  <c r="BV15" i="8"/>
  <c r="BW14" i="9"/>
  <c r="BW15" i="8"/>
  <c r="BX14" i="9"/>
  <c r="BX15" i="8"/>
  <c r="BY14" i="9"/>
  <c r="BY15" i="8"/>
  <c r="BZ14" i="9"/>
  <c r="BZ15" i="8"/>
  <c r="CA14" i="9"/>
  <c r="CA15" i="8"/>
  <c r="CB14" i="9"/>
  <c r="CB15" i="8"/>
  <c r="CC14" i="9"/>
  <c r="CC15" i="8"/>
  <c r="CD14" i="9"/>
  <c r="CD15" i="8"/>
  <c r="CE14" i="9"/>
  <c r="CE15" i="8"/>
  <c r="CF14" i="9"/>
  <c r="CF15" i="8"/>
  <c r="CG14" i="9"/>
  <c r="CG15" i="8"/>
  <c r="CH14" i="9"/>
  <c r="CH15" i="8"/>
  <c r="CI14" i="9"/>
  <c r="CI15" i="8"/>
  <c r="CJ14" i="9"/>
  <c r="CJ15" i="8"/>
  <c r="CK14" i="9"/>
  <c r="CK15" i="8"/>
  <c r="CL14" i="9"/>
  <c r="CL15" i="8"/>
  <c r="CM14" i="9"/>
  <c r="CM15" i="8"/>
  <c r="CN14" i="9"/>
  <c r="CN15" i="8"/>
  <c r="CO14" i="9"/>
  <c r="CO15" i="8"/>
  <c r="CP14" i="9"/>
  <c r="CP15" i="8"/>
  <c r="CQ14" i="9"/>
  <c r="CQ15" i="8"/>
  <c r="CR14" i="9"/>
  <c r="CR15" i="8"/>
  <c r="CS14" i="9"/>
  <c r="CS15" i="8"/>
  <c r="CT14" i="9"/>
  <c r="CT15" i="8"/>
  <c r="CU14" i="9"/>
  <c r="CU15" i="8"/>
  <c r="CV14" i="9"/>
  <c r="CV15" i="8"/>
  <c r="CW14" i="9"/>
  <c r="CW15" i="8"/>
  <c r="CX14" i="9"/>
  <c r="CX15" i="8"/>
  <c r="CY14" i="9"/>
  <c r="CY15" i="8"/>
  <c r="CZ14" i="9"/>
  <c r="CZ15" i="8"/>
  <c r="DA14" i="9"/>
  <c r="DA15" i="8"/>
  <c r="DB14" i="9"/>
  <c r="DB15" i="8"/>
  <c r="DC14" i="9"/>
  <c r="DC15" i="8"/>
  <c r="DD14" i="9"/>
  <c r="DD15" i="8"/>
  <c r="DE14" i="9"/>
  <c r="DE15" i="8"/>
  <c r="DF14" i="9"/>
  <c r="DF15" i="8"/>
  <c r="DG14" i="9"/>
  <c r="DG15" i="8"/>
  <c r="DH14" i="9"/>
  <c r="DH15" i="8"/>
  <c r="DI14" i="9"/>
  <c r="DI15" i="8"/>
  <c r="DJ14" i="9"/>
  <c r="DJ15" i="8"/>
  <c r="DK14" i="9"/>
  <c r="DK15" i="8"/>
  <c r="DL14" i="9"/>
  <c r="DL15" i="8"/>
  <c r="DM14" i="9"/>
  <c r="DM15" i="8"/>
  <c r="DN14" i="9"/>
  <c r="DN15" i="8"/>
  <c r="DO14" i="9"/>
  <c r="DO15" i="8"/>
  <c r="DP14" i="9"/>
  <c r="DP15" i="8"/>
  <c r="DQ14" i="9"/>
  <c r="DQ15" i="8"/>
  <c r="DR14" i="9"/>
  <c r="DR15" i="8"/>
  <c r="DS14" i="9"/>
  <c r="DS15" i="8"/>
  <c r="DT14" i="9"/>
  <c r="DT15" i="8"/>
  <c r="DU14" i="9"/>
  <c r="DU15" i="8"/>
  <c r="DV14" i="9"/>
  <c r="DV15" i="8"/>
  <c r="DW14" i="9"/>
  <c r="DW15" i="8"/>
  <c r="B15" i="9"/>
  <c r="B16" i="8"/>
  <c r="C15" i="9"/>
  <c r="C16" i="8"/>
  <c r="D15" i="9"/>
  <c r="D16" i="8"/>
  <c r="E15" i="9"/>
  <c r="E16" i="8"/>
  <c r="F15" i="9"/>
  <c r="F16" i="8"/>
  <c r="G15" i="9"/>
  <c r="G16" i="8"/>
  <c r="H15" i="9"/>
  <c r="H16" i="8"/>
  <c r="I15" i="9"/>
  <c r="I16" i="8"/>
  <c r="J15" i="9"/>
  <c r="J16" i="8"/>
  <c r="K15" i="9"/>
  <c r="K16" i="8"/>
  <c r="L15" i="9"/>
  <c r="L16" i="8"/>
  <c r="M15" i="9"/>
  <c r="M16" i="8"/>
  <c r="N15" i="9"/>
  <c r="N16" i="8"/>
  <c r="O15" i="9"/>
  <c r="O16" i="8"/>
  <c r="P15" i="9"/>
  <c r="P16" i="8"/>
  <c r="Q15" i="9"/>
  <c r="Q16" i="8"/>
  <c r="R15" i="9"/>
  <c r="R16" i="8"/>
  <c r="S15" i="9"/>
  <c r="S16" i="8"/>
  <c r="T15" i="9"/>
  <c r="T16" i="8"/>
  <c r="U15" i="9"/>
  <c r="U16" i="8"/>
  <c r="V15" i="9"/>
  <c r="V16" i="8"/>
  <c r="W15" i="9"/>
  <c r="W16" i="8"/>
  <c r="X15" i="9"/>
  <c r="X16" i="8"/>
  <c r="Y15" i="9"/>
  <c r="Y16" i="8"/>
  <c r="Z15" i="9"/>
  <c r="Z16" i="8"/>
  <c r="AA15" i="9"/>
  <c r="AA16" i="8"/>
  <c r="AB15" i="9"/>
  <c r="AB16" i="8"/>
  <c r="AC15" i="9"/>
  <c r="AC16" i="8"/>
  <c r="AD15" i="9"/>
  <c r="AD16" i="8"/>
  <c r="AE15" i="9"/>
  <c r="AE16" i="8"/>
  <c r="AF15" i="9"/>
  <c r="AF16" i="8"/>
  <c r="AG15" i="9"/>
  <c r="AG16" i="8"/>
  <c r="AH15" i="9"/>
  <c r="AH16" i="8"/>
  <c r="AI15" i="9"/>
  <c r="AI16" i="8"/>
  <c r="AJ15" i="9"/>
  <c r="AJ16" i="8"/>
  <c r="AK15" i="9"/>
  <c r="AK16" i="8"/>
  <c r="AL15" i="9"/>
  <c r="AL16" i="8"/>
  <c r="AM15" i="9"/>
  <c r="AM16" i="8"/>
  <c r="AN15" i="9"/>
  <c r="AN16" i="8"/>
  <c r="AO15" i="9"/>
  <c r="AO16" i="8"/>
  <c r="AP15" i="9"/>
  <c r="AP16" i="8"/>
  <c r="AQ15" i="9"/>
  <c r="AQ16" i="8"/>
  <c r="AR15" i="9"/>
  <c r="AR16" i="8"/>
  <c r="AS15" i="9"/>
  <c r="AS16" i="8"/>
  <c r="AT15" i="9"/>
  <c r="AT16" i="8"/>
  <c r="AU15" i="9"/>
  <c r="AU16" i="8"/>
  <c r="AV15" i="9"/>
  <c r="AV16" i="8"/>
  <c r="AW15" i="9"/>
  <c r="AW16" i="8"/>
  <c r="AX15" i="9"/>
  <c r="AX16" i="8"/>
  <c r="AY15" i="9"/>
  <c r="AY16" i="8"/>
  <c r="AZ15" i="9"/>
  <c r="AZ16" i="8"/>
  <c r="BA15" i="9"/>
  <c r="BA16" i="8"/>
  <c r="BB15" i="9"/>
  <c r="BB16" i="8"/>
  <c r="BC15" i="9"/>
  <c r="BC16" i="8"/>
  <c r="BD15" i="9"/>
  <c r="BD16" i="8"/>
  <c r="BE15" i="9"/>
  <c r="BE16" i="8"/>
  <c r="BF15" i="9"/>
  <c r="BF16" i="8"/>
  <c r="BG15" i="9"/>
  <c r="BG16" i="8"/>
  <c r="BH15" i="9"/>
  <c r="BH16" i="8"/>
  <c r="BI15" i="9"/>
  <c r="BI16" i="8"/>
  <c r="BJ15" i="9"/>
  <c r="BJ16" i="8"/>
  <c r="BK15" i="9"/>
  <c r="BK16" i="8"/>
  <c r="BL15" i="9"/>
  <c r="BL16" i="8"/>
  <c r="BM15" i="9"/>
  <c r="BM16" i="8"/>
  <c r="BN15" i="9"/>
  <c r="BN16" i="8"/>
  <c r="BO15" i="9"/>
  <c r="BO16" i="8"/>
  <c r="BP15" i="9"/>
  <c r="BP16" i="8"/>
  <c r="BQ15" i="9"/>
  <c r="BQ16" i="8"/>
  <c r="BR15" i="9"/>
  <c r="BR16" i="8"/>
  <c r="BS15" i="9"/>
  <c r="BS16" i="8"/>
  <c r="BT15" i="9"/>
  <c r="BT16" i="8"/>
  <c r="BU15" i="9"/>
  <c r="BU16" i="8"/>
  <c r="BV15" i="9"/>
  <c r="BV16" i="8"/>
  <c r="BW15" i="9"/>
  <c r="BW16" i="8"/>
  <c r="BX15" i="9"/>
  <c r="BX16" i="8"/>
  <c r="BY15" i="9"/>
  <c r="BY16" i="8"/>
  <c r="BZ15" i="9"/>
  <c r="BZ16" i="8"/>
  <c r="CA15" i="9"/>
  <c r="CA16" i="8"/>
  <c r="CB15" i="9"/>
  <c r="CB16" i="8"/>
  <c r="CC15" i="9"/>
  <c r="CC16" i="8"/>
  <c r="CD15" i="9"/>
  <c r="CD16" i="8"/>
  <c r="CE15" i="9"/>
  <c r="CE16" i="8"/>
  <c r="CF15" i="9"/>
  <c r="CF16" i="8"/>
  <c r="CG15" i="9"/>
  <c r="CG16" i="8"/>
  <c r="CH15" i="9"/>
  <c r="CH16" i="8"/>
  <c r="CI15" i="9"/>
  <c r="CI16" i="8"/>
  <c r="CJ15" i="9"/>
  <c r="CJ16" i="8"/>
  <c r="CK15" i="9"/>
  <c r="CK16" i="8"/>
  <c r="CL15" i="9"/>
  <c r="CL16" i="8"/>
  <c r="CM15" i="9"/>
  <c r="CM16" i="8"/>
  <c r="CN15" i="9"/>
  <c r="CN16" i="8"/>
  <c r="CO15" i="9"/>
  <c r="CO16" i="8"/>
  <c r="CP15" i="9"/>
  <c r="CP16" i="8"/>
  <c r="CQ15" i="9"/>
  <c r="CQ16" i="8"/>
  <c r="CR15" i="9"/>
  <c r="CR16" i="8"/>
  <c r="CS15" i="9"/>
  <c r="CS16" i="8"/>
  <c r="CT15" i="9"/>
  <c r="CT16" i="8"/>
  <c r="CU15" i="9"/>
  <c r="CU16" i="8"/>
  <c r="CV15" i="9"/>
  <c r="CV16" i="8"/>
  <c r="CW15" i="9"/>
  <c r="CW16" i="8"/>
  <c r="CX15" i="9"/>
  <c r="CX16" i="8"/>
  <c r="CY15" i="9"/>
  <c r="CY16" i="8"/>
  <c r="CZ15" i="9"/>
  <c r="CZ16" i="8"/>
  <c r="DA15" i="9"/>
  <c r="DA16" i="8"/>
  <c r="DB15" i="9"/>
  <c r="DB16" i="8"/>
  <c r="DC15" i="9"/>
  <c r="DC16" i="8"/>
  <c r="DD15" i="9"/>
  <c r="DD16" i="8"/>
  <c r="DE15" i="9"/>
  <c r="DE16" i="8"/>
  <c r="DF15" i="9"/>
  <c r="DF16" i="8"/>
  <c r="DG15" i="9"/>
  <c r="DG16" i="8"/>
  <c r="DH15" i="9"/>
  <c r="DH16" i="8"/>
  <c r="DI15" i="9"/>
  <c r="DI16" i="8"/>
  <c r="DJ15" i="9"/>
  <c r="DJ16" i="8"/>
  <c r="DK15" i="9"/>
  <c r="DK16" i="8"/>
  <c r="DL15" i="9"/>
  <c r="DL16" i="8"/>
  <c r="DM15" i="9"/>
  <c r="DM16" i="8"/>
  <c r="DN15" i="9"/>
  <c r="DN16" i="8"/>
  <c r="DO15" i="9"/>
  <c r="DO16" i="8"/>
  <c r="DP15" i="9"/>
  <c r="DP16" i="8"/>
  <c r="DQ15" i="9"/>
  <c r="DQ16" i="8"/>
  <c r="DR15" i="9"/>
  <c r="DR16" i="8"/>
  <c r="DS15" i="9"/>
  <c r="DS16" i="8"/>
  <c r="DT15" i="9"/>
  <c r="DT16" i="8"/>
  <c r="DU15" i="9"/>
  <c r="DU16" i="8"/>
  <c r="DV15" i="9"/>
  <c r="DV16" i="8"/>
  <c r="DW15" i="9"/>
  <c r="DW16" i="8"/>
  <c r="B16" i="9"/>
  <c r="B17" i="8"/>
  <c r="C16" i="9"/>
  <c r="C17" i="8"/>
  <c r="D16" i="9"/>
  <c r="D17" i="8"/>
  <c r="E16" i="9"/>
  <c r="E17" i="8"/>
  <c r="F16" i="9"/>
  <c r="F17" i="8"/>
  <c r="G16" i="9"/>
  <c r="G17" i="8"/>
  <c r="H16" i="9"/>
  <c r="H17" i="8"/>
  <c r="I16" i="9"/>
  <c r="I17" i="8"/>
  <c r="J16" i="9"/>
  <c r="J17" i="8"/>
  <c r="K16" i="9"/>
  <c r="K17" i="8"/>
  <c r="L16" i="9"/>
  <c r="L17" i="8"/>
  <c r="M16" i="9"/>
  <c r="M17" i="8"/>
  <c r="N16" i="9"/>
  <c r="N17" i="8"/>
  <c r="O16" i="9"/>
  <c r="O17" i="8"/>
  <c r="P16" i="9"/>
  <c r="P17" i="8"/>
  <c r="Q16" i="9"/>
  <c r="Q17" i="8"/>
  <c r="R16" i="9"/>
  <c r="R17" i="8"/>
  <c r="S16" i="9"/>
  <c r="S17" i="8"/>
  <c r="T16" i="9"/>
  <c r="T17" i="8"/>
  <c r="U16" i="9"/>
  <c r="U17" i="8"/>
  <c r="V16" i="9"/>
  <c r="V17" i="8"/>
  <c r="W16" i="9"/>
  <c r="W17" i="8"/>
  <c r="X16" i="9"/>
  <c r="X17" i="8"/>
  <c r="Y16" i="9"/>
  <c r="Y17" i="8"/>
  <c r="Z16" i="9"/>
  <c r="Z17" i="8"/>
  <c r="AA16" i="9"/>
  <c r="AA17" i="8"/>
  <c r="AB16" i="9"/>
  <c r="AB17" i="8"/>
  <c r="AC16" i="9"/>
  <c r="AC17" i="8"/>
  <c r="AD16" i="9"/>
  <c r="AD17" i="8"/>
  <c r="AE16" i="9"/>
  <c r="AE17" i="8"/>
  <c r="AF16" i="9"/>
  <c r="AF17" i="8"/>
  <c r="AG16" i="9"/>
  <c r="AG17" i="8"/>
  <c r="AH16" i="9"/>
  <c r="AH17" i="8"/>
  <c r="AI16" i="9"/>
  <c r="AI17" i="8"/>
  <c r="AJ16" i="9"/>
  <c r="AJ17" i="8"/>
  <c r="AK16" i="9"/>
  <c r="AK17" i="8"/>
  <c r="AL16" i="9"/>
  <c r="AL17" i="8"/>
  <c r="AM16" i="9"/>
  <c r="AM17" i="8"/>
  <c r="AN16" i="9"/>
  <c r="AN17" i="8"/>
  <c r="AO16" i="9"/>
  <c r="AO17" i="8"/>
  <c r="AP16" i="9"/>
  <c r="AP17" i="8"/>
  <c r="AQ16" i="9"/>
  <c r="AQ17" i="8"/>
  <c r="AR16" i="9"/>
  <c r="AR17" i="8"/>
  <c r="AS16" i="9"/>
  <c r="AS17" i="8"/>
  <c r="AT16" i="9"/>
  <c r="AT17" i="8"/>
  <c r="AU16" i="9"/>
  <c r="AU17" i="8"/>
  <c r="AV16" i="9"/>
  <c r="AV17" i="8"/>
  <c r="AW16" i="9"/>
  <c r="AW17" i="8"/>
  <c r="AX16" i="9"/>
  <c r="AX17" i="8"/>
  <c r="AY16" i="9"/>
  <c r="AY17" i="8"/>
  <c r="AZ16" i="9"/>
  <c r="AZ17" i="8"/>
  <c r="BA16" i="9"/>
  <c r="BA17" i="8"/>
  <c r="BB16" i="9"/>
  <c r="BB17" i="8"/>
  <c r="BC16" i="9"/>
  <c r="BC17" i="8"/>
  <c r="BD16" i="9"/>
  <c r="BD17" i="8"/>
  <c r="BE16" i="9"/>
  <c r="BE17" i="8"/>
  <c r="BF16" i="9"/>
  <c r="BF17" i="8"/>
  <c r="BG16" i="9"/>
  <c r="BG17" i="8"/>
  <c r="BH16" i="9"/>
  <c r="BH17" i="8"/>
  <c r="BI16" i="9"/>
  <c r="BI17" i="8"/>
  <c r="BJ16" i="9"/>
  <c r="BJ17" i="8"/>
  <c r="BK16" i="9"/>
  <c r="BK17" i="8"/>
  <c r="BL16" i="9"/>
  <c r="BL17" i="8"/>
  <c r="BM16" i="9"/>
  <c r="BM17" i="8"/>
  <c r="BN16" i="9"/>
  <c r="BN17" i="8"/>
  <c r="BO16" i="9"/>
  <c r="BO17" i="8"/>
  <c r="BP16" i="9"/>
  <c r="BP17" i="8"/>
  <c r="BQ16" i="9"/>
  <c r="BQ17" i="8"/>
  <c r="BR16" i="9"/>
  <c r="BR17" i="8"/>
  <c r="BS16" i="9"/>
  <c r="BS17" i="8"/>
  <c r="BT16" i="9"/>
  <c r="BT17" i="8"/>
  <c r="BU16" i="9"/>
  <c r="BU17" i="8"/>
  <c r="BV16" i="9"/>
  <c r="BV17" i="8"/>
  <c r="BW16" i="9"/>
  <c r="BW17" i="8"/>
  <c r="BX16" i="9"/>
  <c r="BX17" i="8"/>
  <c r="BY16" i="9"/>
  <c r="BY17" i="8"/>
  <c r="BZ16" i="9"/>
  <c r="BZ17" i="8"/>
  <c r="CA16" i="9"/>
  <c r="CA17" i="8"/>
  <c r="CB16" i="9"/>
  <c r="CB17" i="8"/>
  <c r="CC16" i="9"/>
  <c r="CC17" i="8"/>
  <c r="CD16" i="9"/>
  <c r="CD17" i="8"/>
  <c r="CE16" i="9"/>
  <c r="CE17" i="8"/>
  <c r="CF16" i="9"/>
  <c r="CF17" i="8"/>
  <c r="CG16" i="9"/>
  <c r="CG17" i="8"/>
  <c r="CH16" i="9"/>
  <c r="CH17" i="8"/>
  <c r="CI16" i="9"/>
  <c r="CI17" i="8"/>
  <c r="CJ16" i="9"/>
  <c r="CJ17" i="8"/>
  <c r="CK16" i="9"/>
  <c r="CK17" i="8"/>
  <c r="CL16" i="9"/>
  <c r="CL17" i="8"/>
  <c r="CM16" i="9"/>
  <c r="CM17" i="8"/>
  <c r="CN16" i="9"/>
  <c r="CN17" i="8"/>
  <c r="CO16" i="9"/>
  <c r="CO17" i="8"/>
  <c r="CP16" i="9"/>
  <c r="CP17" i="8"/>
  <c r="CQ16" i="9"/>
  <c r="CQ17" i="8"/>
  <c r="CR16" i="9"/>
  <c r="CR17" i="8"/>
  <c r="CS16" i="9"/>
  <c r="CS17" i="8"/>
  <c r="CT16" i="9"/>
  <c r="CT17" i="8"/>
  <c r="CU16" i="9"/>
  <c r="CU17" i="8"/>
  <c r="CV16" i="9"/>
  <c r="CV17" i="8"/>
  <c r="CW16" i="9"/>
  <c r="CW17" i="8"/>
  <c r="CX16" i="9"/>
  <c r="CX17" i="8"/>
  <c r="CY16" i="9"/>
  <c r="CY17" i="8"/>
  <c r="CZ16" i="9"/>
  <c r="CZ17" i="8"/>
  <c r="DA16" i="9"/>
  <c r="DA17" i="8"/>
  <c r="DB16" i="9"/>
  <c r="DB17" i="8"/>
  <c r="DC16" i="9"/>
  <c r="DC17" i="8"/>
  <c r="DD16" i="9"/>
  <c r="DD17" i="8"/>
  <c r="DE16" i="9"/>
  <c r="DE17" i="8"/>
  <c r="DF16" i="9"/>
  <c r="DF17" i="8"/>
  <c r="DG16" i="9"/>
  <c r="DG17" i="8"/>
  <c r="DH16" i="9"/>
  <c r="DH17" i="8"/>
  <c r="DI16" i="9"/>
  <c r="DI17" i="8"/>
  <c r="DJ16" i="9"/>
  <c r="DJ17" i="8"/>
  <c r="DK16" i="9"/>
  <c r="DK17" i="8"/>
  <c r="DL16" i="9"/>
  <c r="DL17" i="8"/>
  <c r="DM16" i="9"/>
  <c r="DM17" i="8"/>
  <c r="DN16" i="9"/>
  <c r="DN17" i="8"/>
  <c r="DO16" i="9"/>
  <c r="DO17" i="8"/>
  <c r="DP16" i="9"/>
  <c r="DP17" i="8"/>
  <c r="DQ16" i="9"/>
  <c r="DQ17" i="8"/>
  <c r="DR16" i="9"/>
  <c r="DR17" i="8"/>
  <c r="DS16" i="9"/>
  <c r="DS17" i="8"/>
  <c r="DT16" i="9"/>
  <c r="DT17" i="8"/>
  <c r="DU16" i="9"/>
  <c r="DU17" i="8"/>
  <c r="DV16" i="9"/>
  <c r="DV17" i="8"/>
  <c r="DW16" i="9"/>
  <c r="DW17" i="8"/>
  <c r="B17" i="9"/>
  <c r="B18" i="8"/>
  <c r="C17" i="9"/>
  <c r="C18" i="8"/>
  <c r="D17" i="9"/>
  <c r="D18" i="8"/>
  <c r="E17" i="9"/>
  <c r="E18" i="8"/>
  <c r="F17" i="9"/>
  <c r="F18" i="8"/>
  <c r="G17" i="9"/>
  <c r="G18" i="8"/>
  <c r="H17" i="9"/>
  <c r="H18" i="8"/>
  <c r="I17" i="9"/>
  <c r="I18" i="8"/>
  <c r="J17" i="9"/>
  <c r="J18" i="8"/>
  <c r="K17" i="9"/>
  <c r="K18" i="8"/>
  <c r="L17" i="9"/>
  <c r="L18" i="8"/>
  <c r="M17" i="9"/>
  <c r="M18" i="8"/>
  <c r="N17" i="9"/>
  <c r="N18" i="8"/>
  <c r="O17" i="9"/>
  <c r="O18" i="8"/>
  <c r="P17" i="9"/>
  <c r="P18" i="8"/>
  <c r="Q17" i="9"/>
  <c r="Q18" i="8"/>
  <c r="R17" i="9"/>
  <c r="R18" i="8"/>
  <c r="S17" i="9"/>
  <c r="S18" i="8"/>
  <c r="T17" i="9"/>
  <c r="T18" i="8"/>
  <c r="U17" i="9"/>
  <c r="U18" i="8"/>
  <c r="V17" i="9"/>
  <c r="V18" i="8"/>
  <c r="W17" i="9"/>
  <c r="W18" i="8"/>
  <c r="X17" i="9"/>
  <c r="X18" i="8"/>
  <c r="Y17" i="9"/>
  <c r="Y18" i="8"/>
  <c r="Z17" i="9"/>
  <c r="Z18" i="8"/>
  <c r="AA17" i="9"/>
  <c r="AA18" i="8"/>
  <c r="AB17" i="9"/>
  <c r="AB18" i="8"/>
  <c r="AC17" i="9"/>
  <c r="AC18" i="8"/>
  <c r="AD17" i="9"/>
  <c r="AD18" i="8"/>
  <c r="AE17" i="9"/>
  <c r="AE18" i="8"/>
  <c r="AF17" i="9"/>
  <c r="AF18" i="8"/>
  <c r="AG17" i="9"/>
  <c r="AG18" i="8"/>
  <c r="AH17" i="9"/>
  <c r="AH18" i="8"/>
  <c r="AI17" i="9"/>
  <c r="AI18" i="8"/>
  <c r="AJ17" i="9"/>
  <c r="AJ18" i="8"/>
  <c r="AK17" i="9"/>
  <c r="AK18" i="8"/>
  <c r="AL17" i="9"/>
  <c r="AL18" i="8"/>
  <c r="AM17" i="9"/>
  <c r="AM18" i="8"/>
  <c r="AN17" i="9"/>
  <c r="AN18" i="8"/>
  <c r="AO17" i="9"/>
  <c r="AO18" i="8"/>
  <c r="AP17" i="9"/>
  <c r="AP18" i="8"/>
  <c r="AQ17" i="9"/>
  <c r="AQ18" i="8"/>
  <c r="AR17" i="9"/>
  <c r="AR18" i="8"/>
  <c r="AS17" i="9"/>
  <c r="AS18" i="8"/>
  <c r="AT17" i="9"/>
  <c r="AT18" i="8"/>
  <c r="AU17" i="9"/>
  <c r="AU18" i="8"/>
  <c r="AV17" i="9"/>
  <c r="AV18" i="8"/>
  <c r="AW17" i="9"/>
  <c r="AW18" i="8"/>
  <c r="AX17" i="9"/>
  <c r="AX18" i="8"/>
  <c r="AY17" i="9"/>
  <c r="AY18" i="8"/>
  <c r="AZ17" i="9"/>
  <c r="AZ18" i="8"/>
  <c r="BA17" i="9"/>
  <c r="BA18" i="8"/>
  <c r="BB17" i="9"/>
  <c r="BB18" i="8"/>
  <c r="BC17" i="9"/>
  <c r="BC18" i="8"/>
  <c r="BD17" i="9"/>
  <c r="BD18" i="8"/>
  <c r="BE17" i="9"/>
  <c r="BE18" i="8"/>
  <c r="BF17" i="9"/>
  <c r="BF18" i="8"/>
  <c r="BG17" i="9"/>
  <c r="BG18" i="8"/>
  <c r="BH17" i="9"/>
  <c r="BH18" i="8"/>
  <c r="BI17" i="9"/>
  <c r="BI18" i="8"/>
  <c r="BJ17" i="9"/>
  <c r="BJ18" i="8"/>
  <c r="BK17" i="9"/>
  <c r="BK18" i="8"/>
  <c r="BL17" i="9"/>
  <c r="BL18" i="8"/>
  <c r="BM17" i="9"/>
  <c r="BM18" i="8"/>
  <c r="BN17" i="9"/>
  <c r="BN18" i="8"/>
  <c r="BO17" i="9"/>
  <c r="BO18" i="8"/>
  <c r="BP17" i="9"/>
  <c r="BP18" i="8"/>
  <c r="BQ17" i="9"/>
  <c r="BQ18" i="8"/>
  <c r="BR17" i="9"/>
  <c r="BR18" i="8"/>
  <c r="BS17" i="9"/>
  <c r="BS18" i="8"/>
  <c r="BT17" i="9"/>
  <c r="BT18" i="8"/>
  <c r="BU17" i="9"/>
  <c r="BU18" i="8"/>
  <c r="BV17" i="9"/>
  <c r="BV18" i="8"/>
  <c r="BW17" i="9"/>
  <c r="BW18" i="8"/>
  <c r="BX17" i="9"/>
  <c r="BX18" i="8"/>
  <c r="BY17" i="9"/>
  <c r="BY18" i="8"/>
  <c r="BZ17" i="9"/>
  <c r="BZ18" i="8"/>
  <c r="CA17" i="9"/>
  <c r="CA18" i="8"/>
  <c r="CB17" i="9"/>
  <c r="CB18" i="8"/>
  <c r="CC17" i="9"/>
  <c r="CC18" i="8"/>
  <c r="CD17" i="9"/>
  <c r="CD18" i="8"/>
  <c r="CE17" i="9"/>
  <c r="CE18" i="8"/>
  <c r="CF17" i="9"/>
  <c r="CF18" i="8"/>
  <c r="CG17" i="9"/>
  <c r="CG18" i="8"/>
  <c r="CH17" i="9"/>
  <c r="CH18" i="8"/>
  <c r="CI17" i="9"/>
  <c r="CI18" i="8"/>
  <c r="CJ17" i="9"/>
  <c r="CJ18" i="8"/>
  <c r="CK17" i="9"/>
  <c r="CK18" i="8"/>
  <c r="CL17" i="9"/>
  <c r="CL18" i="8"/>
  <c r="CM17" i="9"/>
  <c r="CM18" i="8"/>
  <c r="CN17" i="9"/>
  <c r="CN18" i="8"/>
  <c r="CO17" i="9"/>
  <c r="CO18" i="8"/>
  <c r="CP17" i="9"/>
  <c r="CP18" i="8"/>
  <c r="CQ17" i="9"/>
  <c r="CQ18" i="8"/>
  <c r="CR17" i="9"/>
  <c r="CR18" i="8"/>
  <c r="CS17" i="9"/>
  <c r="CS18" i="8"/>
  <c r="CT17" i="9"/>
  <c r="CT18" i="8"/>
  <c r="CU17" i="9"/>
  <c r="CU18" i="8"/>
  <c r="CV17" i="9"/>
  <c r="CV18" i="8"/>
  <c r="CW17" i="9"/>
  <c r="CW18" i="8"/>
  <c r="CX17" i="9"/>
  <c r="CX18" i="8"/>
  <c r="CY17" i="9"/>
  <c r="CY18" i="8"/>
  <c r="CZ17" i="9"/>
  <c r="CZ18" i="8"/>
  <c r="DA17" i="9"/>
  <c r="DA18" i="8"/>
  <c r="DB17" i="9"/>
  <c r="DB18" i="8"/>
  <c r="DC17" i="9"/>
  <c r="DC18" i="8"/>
  <c r="DD17" i="9"/>
  <c r="DD18" i="8"/>
  <c r="DE17" i="9"/>
  <c r="DE18" i="8"/>
  <c r="DF17" i="9"/>
  <c r="DF18" i="8"/>
  <c r="DG17" i="9"/>
  <c r="DG18" i="8"/>
  <c r="DH17" i="9"/>
  <c r="DH18" i="8"/>
  <c r="DI17" i="9"/>
  <c r="DI18" i="8"/>
  <c r="DJ17" i="9"/>
  <c r="DJ18" i="8"/>
  <c r="DK17" i="9"/>
  <c r="DK18" i="8"/>
  <c r="DL17" i="9"/>
  <c r="DL18" i="8"/>
  <c r="DM17" i="9"/>
  <c r="DM18" i="8"/>
  <c r="DN17" i="9"/>
  <c r="DN18" i="8"/>
  <c r="DO17" i="9"/>
  <c r="DO18" i="8"/>
  <c r="DP17" i="9"/>
  <c r="DP18" i="8"/>
  <c r="DQ17" i="9"/>
  <c r="DQ18" i="8"/>
  <c r="DR17" i="9"/>
  <c r="DR18" i="8"/>
  <c r="DS17" i="9"/>
  <c r="DS18" i="8"/>
  <c r="DT17" i="9"/>
  <c r="DT18" i="8"/>
  <c r="DU17" i="9"/>
  <c r="DU18" i="8"/>
  <c r="DV17" i="9"/>
  <c r="DV18" i="8"/>
  <c r="DW17" i="9"/>
  <c r="DW18" i="8"/>
  <c r="B18" i="9"/>
  <c r="B19" i="8"/>
  <c r="C18" i="9"/>
  <c r="C19" i="8"/>
  <c r="D18" i="9"/>
  <c r="D19" i="8"/>
  <c r="E18" i="9"/>
  <c r="E19" i="8"/>
  <c r="F18" i="9"/>
  <c r="F19" i="8"/>
  <c r="G18" i="9"/>
  <c r="G19" i="8"/>
  <c r="H18" i="9"/>
  <c r="H19" i="8"/>
  <c r="I18" i="9"/>
  <c r="I19" i="8"/>
  <c r="J18" i="9"/>
  <c r="J19" i="8"/>
  <c r="K18" i="9"/>
  <c r="K19" i="8"/>
  <c r="L18" i="9"/>
  <c r="L19" i="8"/>
  <c r="M18" i="9"/>
  <c r="M19" i="8"/>
  <c r="N18" i="9"/>
  <c r="N19" i="8"/>
  <c r="O18" i="9"/>
  <c r="O19" i="8"/>
  <c r="P18" i="9"/>
  <c r="P19" i="8"/>
  <c r="Q18" i="9"/>
  <c r="Q19" i="8"/>
  <c r="R18" i="9"/>
  <c r="R19" i="8"/>
  <c r="S18" i="9"/>
  <c r="S19" i="8"/>
  <c r="T18" i="9"/>
  <c r="T19" i="8"/>
  <c r="U18" i="9"/>
  <c r="U19" i="8"/>
  <c r="V18" i="9"/>
  <c r="V19" i="8"/>
  <c r="W18" i="9"/>
  <c r="W19" i="8"/>
  <c r="X18" i="9"/>
  <c r="X19" i="8"/>
  <c r="Y18" i="9"/>
  <c r="Y19" i="8"/>
  <c r="Z18" i="9"/>
  <c r="Z19" i="8"/>
  <c r="AA18" i="9"/>
  <c r="AA19" i="8"/>
  <c r="AB18" i="9"/>
  <c r="AB19" i="8"/>
  <c r="AC18" i="9"/>
  <c r="AC19" i="8"/>
  <c r="AD18" i="9"/>
  <c r="AD19" i="8"/>
  <c r="AE18" i="9"/>
  <c r="AE19" i="8"/>
  <c r="AF18" i="9"/>
  <c r="AF19" i="8"/>
  <c r="AG18" i="9"/>
  <c r="AG19" i="8"/>
  <c r="AH18" i="9"/>
  <c r="AH19" i="8"/>
  <c r="AI18" i="9"/>
  <c r="AI19" i="8"/>
  <c r="AJ18" i="9"/>
  <c r="AJ19" i="8"/>
  <c r="AK18" i="9"/>
  <c r="AK19" i="8"/>
  <c r="AL18" i="9"/>
  <c r="AL19" i="8"/>
  <c r="AM18" i="9"/>
  <c r="AM19" i="8"/>
  <c r="AN18" i="9"/>
  <c r="AN19" i="8"/>
  <c r="AO18" i="9"/>
  <c r="AO19" i="8"/>
  <c r="AP18" i="9"/>
  <c r="AP19" i="8"/>
  <c r="AQ18" i="9"/>
  <c r="AQ19" i="8"/>
  <c r="AR18" i="9"/>
  <c r="AR19" i="8"/>
  <c r="AS18" i="9"/>
  <c r="AS19" i="8"/>
  <c r="AT18" i="9"/>
  <c r="AT19" i="8"/>
  <c r="AU18" i="9"/>
  <c r="AU19" i="8"/>
  <c r="AV18" i="9"/>
  <c r="AV19" i="8"/>
  <c r="AW18" i="9"/>
  <c r="AW19" i="8"/>
  <c r="AX18" i="9"/>
  <c r="AX19" i="8"/>
  <c r="AY18" i="9"/>
  <c r="AY19" i="8"/>
  <c r="AZ18" i="9"/>
  <c r="AZ19" i="8"/>
  <c r="BA18" i="9"/>
  <c r="BA19" i="8"/>
  <c r="BB18" i="9"/>
  <c r="BB19" i="8"/>
  <c r="BC18" i="9"/>
  <c r="BC19" i="8"/>
  <c r="BD18" i="9"/>
  <c r="BD19" i="8"/>
  <c r="BE18" i="9"/>
  <c r="BE19" i="8"/>
  <c r="BF18" i="9"/>
  <c r="BF19" i="8"/>
  <c r="BG18" i="9"/>
  <c r="BG19" i="8"/>
  <c r="BH18" i="9"/>
  <c r="BH19" i="8"/>
  <c r="BI18" i="9"/>
  <c r="BI19" i="8"/>
  <c r="BJ18" i="9"/>
  <c r="BJ19" i="8"/>
  <c r="BK18" i="9"/>
  <c r="BK19" i="8"/>
  <c r="BL18" i="9"/>
  <c r="BL19" i="8"/>
  <c r="BM18" i="9"/>
  <c r="BM19" i="8"/>
  <c r="BN18" i="9"/>
  <c r="BN19" i="8"/>
  <c r="BO18" i="9"/>
  <c r="BO19" i="8"/>
  <c r="BP18" i="9"/>
  <c r="BP19" i="8"/>
  <c r="BQ18" i="9"/>
  <c r="BQ19" i="8"/>
  <c r="BR18" i="9"/>
  <c r="BR19" i="8"/>
  <c r="BS18" i="9"/>
  <c r="BS19" i="8"/>
  <c r="BT18" i="9"/>
  <c r="BT19" i="8"/>
  <c r="BU18" i="9"/>
  <c r="BU19" i="8"/>
  <c r="BV18" i="9"/>
  <c r="BV19" i="8"/>
  <c r="BW18" i="9"/>
  <c r="BW19" i="8"/>
  <c r="BX18" i="9"/>
  <c r="BX19" i="8"/>
  <c r="BY18" i="9"/>
  <c r="BY19" i="8"/>
  <c r="BZ18" i="9"/>
  <c r="BZ19" i="8"/>
  <c r="CA18" i="9"/>
  <c r="CA19" i="8"/>
  <c r="CB18" i="9"/>
  <c r="CB19" i="8"/>
  <c r="CC18" i="9"/>
  <c r="CC19" i="8"/>
  <c r="CD18" i="9"/>
  <c r="CD19" i="8"/>
  <c r="CE18" i="9"/>
  <c r="CE19" i="8"/>
  <c r="CF18" i="9"/>
  <c r="CF19" i="8"/>
  <c r="CG18" i="9"/>
  <c r="CG19" i="8"/>
  <c r="CH18" i="9"/>
  <c r="CH19" i="8"/>
  <c r="CI18" i="9"/>
  <c r="CI19" i="8"/>
  <c r="CJ18" i="9"/>
  <c r="CJ19" i="8"/>
  <c r="CK18" i="9"/>
  <c r="CK19" i="8"/>
  <c r="CL18" i="9"/>
  <c r="CL19" i="8"/>
  <c r="CM18" i="9"/>
  <c r="CM19" i="8"/>
  <c r="CN18" i="9"/>
  <c r="CN19" i="8"/>
  <c r="CO18" i="9"/>
  <c r="CO19" i="8"/>
  <c r="CP18" i="9"/>
  <c r="CP19" i="8"/>
  <c r="CQ18" i="9"/>
  <c r="CQ19" i="8"/>
  <c r="CR18" i="9"/>
  <c r="CR19" i="8"/>
  <c r="CS18" i="9"/>
  <c r="CS19" i="8"/>
  <c r="CT18" i="9"/>
  <c r="CT19" i="8"/>
  <c r="CU18" i="9"/>
  <c r="CU19" i="8"/>
  <c r="CV18" i="9"/>
  <c r="CV19" i="8"/>
  <c r="CW18" i="9"/>
  <c r="CW19" i="8"/>
  <c r="CX18" i="9"/>
  <c r="CX19" i="8"/>
  <c r="CY18" i="9"/>
  <c r="CY19" i="8"/>
  <c r="CZ18" i="9"/>
  <c r="CZ19" i="8"/>
  <c r="DA18" i="9"/>
  <c r="DA19" i="8"/>
  <c r="DB18" i="9"/>
  <c r="DB19" i="8"/>
  <c r="DC18" i="9"/>
  <c r="DC19" i="8"/>
  <c r="DD18" i="9"/>
  <c r="DD19" i="8"/>
  <c r="DE18" i="9"/>
  <c r="DE19" i="8"/>
  <c r="DF18" i="9"/>
  <c r="DF19" i="8"/>
  <c r="DG18" i="9"/>
  <c r="DG19" i="8"/>
  <c r="DH18" i="9"/>
  <c r="DH19" i="8"/>
  <c r="DI18" i="9"/>
  <c r="DI19" i="8"/>
  <c r="DJ18" i="9"/>
  <c r="DJ19" i="8"/>
  <c r="DK18" i="9"/>
  <c r="DK19" i="8"/>
  <c r="DL18" i="9"/>
  <c r="DL19" i="8"/>
  <c r="DM18" i="9"/>
  <c r="DM19" i="8"/>
  <c r="DN18" i="9"/>
  <c r="DN19" i="8"/>
  <c r="DO18" i="9"/>
  <c r="DO19" i="8"/>
  <c r="DP18" i="9"/>
  <c r="DP19" i="8"/>
  <c r="DQ18" i="9"/>
  <c r="DQ19" i="8"/>
  <c r="DR18" i="9"/>
  <c r="DR19" i="8"/>
  <c r="DS18" i="9"/>
  <c r="DS19" i="8"/>
  <c r="DT18" i="9"/>
  <c r="DT19" i="8"/>
  <c r="DU18" i="9"/>
  <c r="DU19" i="8"/>
  <c r="DV18" i="9"/>
  <c r="DV19" i="8"/>
  <c r="DW18" i="9"/>
  <c r="DW19" i="8"/>
  <c r="B19" i="9"/>
  <c r="B20" i="8"/>
  <c r="C19" i="9"/>
  <c r="C20" i="8"/>
  <c r="D19" i="9"/>
  <c r="D20" i="8"/>
  <c r="E19" i="9"/>
  <c r="E20" i="8"/>
  <c r="F19" i="9"/>
  <c r="F20" i="8"/>
  <c r="G19" i="9"/>
  <c r="G20" i="8"/>
  <c r="H19" i="9"/>
  <c r="H20" i="8"/>
  <c r="I19" i="9"/>
  <c r="I20" i="8"/>
  <c r="J19" i="9"/>
  <c r="J20" i="8"/>
  <c r="K19" i="9"/>
  <c r="K20" i="8"/>
  <c r="L19" i="9"/>
  <c r="L20" i="8"/>
  <c r="M19" i="9"/>
  <c r="M20" i="8"/>
  <c r="N19" i="9"/>
  <c r="N20" i="8"/>
  <c r="O19" i="9"/>
  <c r="O20" i="8"/>
  <c r="P19" i="9"/>
  <c r="P20" i="8"/>
  <c r="Q19" i="9"/>
  <c r="Q20" i="8"/>
  <c r="R19" i="9"/>
  <c r="R20" i="8"/>
  <c r="S19" i="9"/>
  <c r="S20" i="8"/>
  <c r="T19" i="9"/>
  <c r="T20" i="8"/>
  <c r="U19" i="9"/>
  <c r="U20" i="8"/>
  <c r="V19" i="9"/>
  <c r="V20" i="8"/>
  <c r="W19" i="9"/>
  <c r="W20" i="8"/>
  <c r="X19" i="9"/>
  <c r="X20" i="8"/>
  <c r="Y19" i="9"/>
  <c r="Y20" i="8"/>
  <c r="Z19" i="9"/>
  <c r="Z20" i="8"/>
  <c r="AA19" i="9"/>
  <c r="AA20" i="8"/>
  <c r="AB19" i="9"/>
  <c r="AB20" i="8"/>
  <c r="AC19" i="9"/>
  <c r="AC20" i="8"/>
  <c r="AD19" i="9"/>
  <c r="AD20" i="8"/>
  <c r="AE19" i="9"/>
  <c r="AE20" i="8"/>
  <c r="AF19" i="9"/>
  <c r="AF20" i="8"/>
  <c r="AG19" i="9"/>
  <c r="AG20" i="8"/>
  <c r="AH19" i="9"/>
  <c r="AH20" i="8"/>
  <c r="AI19" i="9"/>
  <c r="AI20" i="8"/>
  <c r="AJ19" i="9"/>
  <c r="AJ20" i="8"/>
  <c r="AK19" i="9"/>
  <c r="AK20" i="8"/>
  <c r="AL19" i="9"/>
  <c r="AL20" i="8"/>
  <c r="AM19" i="9"/>
  <c r="AM20" i="8"/>
  <c r="AN19" i="9"/>
  <c r="AN20" i="8"/>
  <c r="AO19" i="9"/>
  <c r="AO20" i="8"/>
  <c r="AP19" i="9"/>
  <c r="AP20" i="8"/>
  <c r="AQ19" i="9"/>
  <c r="AQ20" i="8"/>
  <c r="AR19" i="9"/>
  <c r="AR20" i="8"/>
  <c r="AS19" i="9"/>
  <c r="AS20" i="8"/>
  <c r="AT19" i="9"/>
  <c r="AT20" i="8"/>
  <c r="AU19" i="9"/>
  <c r="AU20" i="8"/>
  <c r="AV19" i="9"/>
  <c r="AV20" i="8"/>
  <c r="AW19" i="9"/>
  <c r="AW20" i="8"/>
  <c r="AX19" i="9"/>
  <c r="AX20" i="8"/>
  <c r="AY19" i="9"/>
  <c r="AY20" i="8"/>
  <c r="AZ19" i="9"/>
  <c r="AZ20" i="8"/>
  <c r="BA19" i="9"/>
  <c r="BA20" i="8"/>
  <c r="BB19" i="9"/>
  <c r="BB20" i="8"/>
  <c r="BC19" i="9"/>
  <c r="BC20" i="8"/>
  <c r="BD19" i="9"/>
  <c r="BD20" i="8"/>
  <c r="BE19" i="9"/>
  <c r="BE20" i="8"/>
  <c r="BF19" i="9"/>
  <c r="BF20" i="8"/>
  <c r="BG19" i="9"/>
  <c r="BG20" i="8"/>
  <c r="BH19" i="9"/>
  <c r="BH20" i="8"/>
  <c r="BI19" i="9"/>
  <c r="BI20" i="8"/>
  <c r="BJ19" i="9"/>
  <c r="BJ20" i="8"/>
  <c r="BK19" i="9"/>
  <c r="BK20" i="8"/>
  <c r="BL19" i="9"/>
  <c r="BL20" i="8"/>
  <c r="BM19" i="9"/>
  <c r="BM20" i="8"/>
  <c r="BN19" i="9"/>
  <c r="BN20" i="8"/>
  <c r="BO19" i="9"/>
  <c r="BO20" i="8"/>
  <c r="BP19" i="9"/>
  <c r="BP20" i="8"/>
  <c r="BQ19" i="9"/>
  <c r="BQ20" i="8"/>
  <c r="BR19" i="9"/>
  <c r="BR20" i="8"/>
  <c r="BS19" i="9"/>
  <c r="BS20" i="8"/>
  <c r="BT19" i="9"/>
  <c r="BT20" i="8"/>
  <c r="BU19" i="9"/>
  <c r="BU20" i="8"/>
  <c r="BV19" i="9"/>
  <c r="BV20" i="8"/>
  <c r="BW19" i="9"/>
  <c r="BW20" i="8"/>
  <c r="BX19" i="9"/>
  <c r="BX20" i="8"/>
  <c r="BY19" i="9"/>
  <c r="BY20" i="8"/>
  <c r="BZ19" i="9"/>
  <c r="BZ20" i="8"/>
  <c r="CA19" i="9"/>
  <c r="CA20" i="8"/>
  <c r="CB19" i="9"/>
  <c r="CB20" i="8"/>
  <c r="CC19" i="9"/>
  <c r="CC20" i="8"/>
  <c r="CD19" i="9"/>
  <c r="CD20" i="8"/>
  <c r="CE19" i="9"/>
  <c r="CE20" i="8"/>
  <c r="CF19" i="9"/>
  <c r="CF20" i="8"/>
  <c r="CG19" i="9"/>
  <c r="CG20" i="8"/>
  <c r="CH19" i="9"/>
  <c r="CH20" i="8"/>
  <c r="CI19" i="9"/>
  <c r="CI20" i="8"/>
  <c r="CJ19" i="9"/>
  <c r="CJ20" i="8"/>
  <c r="CK19" i="9"/>
  <c r="CK20" i="8"/>
  <c r="CL19" i="9"/>
  <c r="CL20" i="8"/>
  <c r="CM19" i="9"/>
  <c r="CM20" i="8"/>
  <c r="CN19" i="9"/>
  <c r="CN20" i="8"/>
  <c r="CO19" i="9"/>
  <c r="CO20" i="8"/>
  <c r="CP19" i="9"/>
  <c r="CP20" i="8"/>
  <c r="CQ19" i="9"/>
  <c r="CQ20" i="8"/>
  <c r="CR19" i="9"/>
  <c r="CR20" i="8"/>
  <c r="CS19" i="9"/>
  <c r="CS20" i="8"/>
  <c r="CT19" i="9"/>
  <c r="CT20" i="8"/>
  <c r="CU19" i="9"/>
  <c r="CU20" i="8"/>
  <c r="CV19" i="9"/>
  <c r="CV20" i="8"/>
  <c r="CW19" i="9"/>
  <c r="CW20" i="8"/>
  <c r="CX19" i="9"/>
  <c r="CX20" i="8"/>
  <c r="CY19" i="9"/>
  <c r="CY20" i="8"/>
  <c r="CZ19" i="9"/>
  <c r="CZ20" i="8"/>
  <c r="DA19" i="9"/>
  <c r="DA20" i="8"/>
  <c r="DB19" i="9"/>
  <c r="DB20" i="8"/>
  <c r="DC19" i="9"/>
  <c r="DC20" i="8"/>
  <c r="DD19" i="9"/>
  <c r="DD20" i="8"/>
  <c r="DE19" i="9"/>
  <c r="DE20" i="8"/>
  <c r="DF19" i="9"/>
  <c r="DF20" i="8"/>
  <c r="DG19" i="9"/>
  <c r="DG20" i="8"/>
  <c r="DH19" i="9"/>
  <c r="DH20" i="8"/>
  <c r="DI19" i="9"/>
  <c r="DI20" i="8"/>
  <c r="DJ19" i="9"/>
  <c r="DJ20" i="8"/>
  <c r="DK19" i="9"/>
  <c r="DK20" i="8"/>
  <c r="DL19" i="9"/>
  <c r="DL20" i="8"/>
  <c r="DM19" i="9"/>
  <c r="DM20" i="8"/>
  <c r="DN19" i="9"/>
  <c r="DN20" i="8"/>
  <c r="DO19" i="9"/>
  <c r="DO20" i="8"/>
  <c r="DP19" i="9"/>
  <c r="DP20" i="8"/>
  <c r="DQ19" i="9"/>
  <c r="DQ20" i="8"/>
  <c r="DR19" i="9"/>
  <c r="DR20" i="8"/>
  <c r="DS19" i="9"/>
  <c r="DS20" i="8"/>
  <c r="DT19" i="9"/>
  <c r="DT20" i="8"/>
  <c r="DU19" i="9"/>
  <c r="DU20" i="8"/>
  <c r="DV19" i="9"/>
  <c r="DV20" i="8"/>
  <c r="DW19" i="9"/>
  <c r="DW20" i="8"/>
  <c r="B20" i="9"/>
  <c r="B21" i="8"/>
  <c r="C20" i="9"/>
  <c r="C21" i="8"/>
  <c r="D20" i="9"/>
  <c r="D21" i="8"/>
  <c r="E20" i="9"/>
  <c r="E21" i="8"/>
  <c r="F20" i="9"/>
  <c r="F21" i="8"/>
  <c r="G20" i="9"/>
  <c r="G21" i="8"/>
  <c r="H20" i="9"/>
  <c r="H21" i="8"/>
  <c r="I20" i="9"/>
  <c r="I21" i="8"/>
  <c r="J20" i="9"/>
  <c r="J21" i="8"/>
  <c r="K20" i="9"/>
  <c r="K21" i="8"/>
  <c r="L20" i="9"/>
  <c r="L21" i="8"/>
  <c r="M20" i="9"/>
  <c r="M21" i="8"/>
  <c r="N20" i="9"/>
  <c r="N21" i="8"/>
  <c r="O20" i="9"/>
  <c r="O21" i="8"/>
  <c r="P20" i="9"/>
  <c r="P21" i="8"/>
  <c r="Q20" i="9"/>
  <c r="Q21" i="8"/>
  <c r="R20" i="9"/>
  <c r="R21" i="8"/>
  <c r="S20" i="9"/>
  <c r="S21" i="8"/>
  <c r="T20" i="9"/>
  <c r="T21" i="8"/>
  <c r="U20" i="9"/>
  <c r="U21" i="8"/>
  <c r="V20" i="9"/>
  <c r="V21" i="8"/>
  <c r="W20" i="9"/>
  <c r="W21" i="8"/>
  <c r="X20" i="9"/>
  <c r="X21" i="8"/>
  <c r="Y20" i="9"/>
  <c r="Y21" i="8"/>
  <c r="Z20" i="9"/>
  <c r="Z21" i="8"/>
  <c r="AA20" i="9"/>
  <c r="AA21" i="8"/>
  <c r="AB20" i="9"/>
  <c r="AB21" i="8"/>
  <c r="AC20" i="9"/>
  <c r="AC21" i="8"/>
  <c r="AD20" i="9"/>
  <c r="AD21" i="8"/>
  <c r="AE20" i="9"/>
  <c r="AE21" i="8"/>
  <c r="AF20" i="9"/>
  <c r="AF21" i="8"/>
  <c r="AG20" i="9"/>
  <c r="AG21" i="8"/>
  <c r="AH20" i="9"/>
  <c r="AH21" i="8"/>
  <c r="AI20" i="9"/>
  <c r="AI21" i="8"/>
  <c r="AJ20" i="9"/>
  <c r="AJ21" i="8"/>
  <c r="AK20" i="9"/>
  <c r="AK21" i="8"/>
  <c r="AL20" i="9"/>
  <c r="AL21" i="8"/>
  <c r="AM20" i="9"/>
  <c r="AM21" i="8"/>
  <c r="AN20" i="9"/>
  <c r="AN21" i="8"/>
  <c r="AO20" i="9"/>
  <c r="AO21" i="8"/>
  <c r="AP20" i="9"/>
  <c r="AP21" i="8"/>
  <c r="AQ20" i="9"/>
  <c r="AQ21" i="8"/>
  <c r="AR20" i="9"/>
  <c r="AR21" i="8"/>
  <c r="AS20" i="9"/>
  <c r="AS21" i="8"/>
  <c r="AT20" i="9"/>
  <c r="AT21" i="8"/>
  <c r="AU20" i="9"/>
  <c r="AU21" i="8"/>
  <c r="AV20" i="9"/>
  <c r="AV21" i="8"/>
  <c r="AW20" i="9"/>
  <c r="AW21" i="8"/>
  <c r="AX20" i="9"/>
  <c r="AX21" i="8"/>
  <c r="AY20" i="9"/>
  <c r="AY21" i="8"/>
  <c r="AZ20" i="9"/>
  <c r="AZ21" i="8"/>
  <c r="BA20" i="9"/>
  <c r="BA21" i="8"/>
  <c r="BB20" i="9"/>
  <c r="BB21" i="8"/>
  <c r="BC20" i="9"/>
  <c r="BC21" i="8"/>
  <c r="BD20" i="9"/>
  <c r="BD21" i="8"/>
  <c r="BE20" i="9"/>
  <c r="BE21" i="8"/>
  <c r="BF20" i="9"/>
  <c r="BF21" i="8"/>
  <c r="BG20" i="9"/>
  <c r="BG21" i="8"/>
  <c r="BH20" i="9"/>
  <c r="BH21" i="8"/>
  <c r="BI20" i="9"/>
  <c r="BI21" i="8"/>
  <c r="BJ20" i="9"/>
  <c r="BJ21" i="8"/>
  <c r="BK20" i="9"/>
  <c r="BK21" i="8"/>
  <c r="BL20" i="9"/>
  <c r="BL21" i="8"/>
  <c r="BM20" i="9"/>
  <c r="BM21" i="8"/>
  <c r="BN20" i="9"/>
  <c r="BN21" i="8"/>
  <c r="BO20" i="9"/>
  <c r="BO21" i="8"/>
  <c r="BP20" i="9"/>
  <c r="BP21" i="8"/>
  <c r="BQ20" i="9"/>
  <c r="BQ21" i="8"/>
  <c r="BR20" i="9"/>
  <c r="BR21" i="8"/>
  <c r="BS20" i="9"/>
  <c r="BS21" i="8"/>
  <c r="BT20" i="9"/>
  <c r="BT21" i="8"/>
  <c r="BU20" i="9"/>
  <c r="BU21" i="8"/>
  <c r="BV20" i="9"/>
  <c r="BV21" i="8"/>
  <c r="BW20" i="9"/>
  <c r="BW21" i="8"/>
  <c r="BX20" i="9"/>
  <c r="BX21" i="8"/>
  <c r="BY20" i="9"/>
  <c r="BY21" i="8"/>
  <c r="BZ20" i="9"/>
  <c r="BZ21" i="8"/>
  <c r="CA20" i="9"/>
  <c r="CA21" i="8"/>
  <c r="CB20" i="9"/>
  <c r="CB21" i="8"/>
  <c r="CC20" i="9"/>
  <c r="CC21" i="8"/>
  <c r="CD20" i="9"/>
  <c r="CD21" i="8"/>
  <c r="CE20" i="9"/>
  <c r="CE21" i="8"/>
  <c r="CF20" i="9"/>
  <c r="CF21" i="8"/>
  <c r="CG20" i="9"/>
  <c r="CG21" i="8"/>
  <c r="CH20" i="9"/>
  <c r="CH21" i="8"/>
  <c r="CI20" i="9"/>
  <c r="CI21" i="8"/>
  <c r="CJ20" i="9"/>
  <c r="CJ21" i="8"/>
  <c r="CK20" i="9"/>
  <c r="CK21" i="8"/>
  <c r="CL20" i="9"/>
  <c r="CL21" i="8"/>
  <c r="CM20" i="9"/>
  <c r="CM21" i="8"/>
  <c r="CN20" i="9"/>
  <c r="CN21" i="8"/>
  <c r="CO20" i="9"/>
  <c r="CO21" i="8"/>
  <c r="CP20" i="9"/>
  <c r="CP21" i="8"/>
  <c r="CQ20" i="9"/>
  <c r="CQ21" i="8"/>
  <c r="CR20" i="9"/>
  <c r="CR21" i="8"/>
  <c r="CS20" i="9"/>
  <c r="CS21" i="8"/>
  <c r="CT20" i="9"/>
  <c r="CT21" i="8"/>
  <c r="CU20" i="9"/>
  <c r="CU21" i="8"/>
  <c r="CV20" i="9"/>
  <c r="CV21" i="8"/>
  <c r="CW20" i="9"/>
  <c r="CW21" i="8"/>
  <c r="CX20" i="9"/>
  <c r="CX21" i="8"/>
  <c r="CY20" i="9"/>
  <c r="CY21" i="8"/>
  <c r="CZ20" i="9"/>
  <c r="CZ21" i="8"/>
  <c r="DA20" i="9"/>
  <c r="DA21" i="8"/>
  <c r="DB20" i="9"/>
  <c r="DB21" i="8"/>
  <c r="DC20" i="9"/>
  <c r="DC21" i="8"/>
  <c r="DD20" i="9"/>
  <c r="DD21" i="8"/>
  <c r="DE20" i="9"/>
  <c r="DE21" i="8"/>
  <c r="DF20" i="9"/>
  <c r="DF21" i="8"/>
  <c r="DG20" i="9"/>
  <c r="DG21" i="8"/>
  <c r="DH20" i="9"/>
  <c r="DH21" i="8"/>
  <c r="DI20" i="9"/>
  <c r="DI21" i="8"/>
  <c r="DJ20" i="9"/>
  <c r="DJ21" i="8"/>
  <c r="DK20" i="9"/>
  <c r="DK21" i="8"/>
  <c r="DL20" i="9"/>
  <c r="DL21" i="8"/>
  <c r="DM20" i="9"/>
  <c r="DM21" i="8"/>
  <c r="DN20" i="9"/>
  <c r="DN21" i="8"/>
  <c r="DO20" i="9"/>
  <c r="DO21" i="8"/>
  <c r="DP20" i="9"/>
  <c r="DP21" i="8"/>
  <c r="DQ20" i="9"/>
  <c r="DQ21" i="8"/>
  <c r="DR20" i="9"/>
  <c r="DR21" i="8"/>
  <c r="DS20" i="9"/>
  <c r="DS21" i="8"/>
  <c r="DT20" i="9"/>
  <c r="DT21" i="8"/>
  <c r="DU20" i="9"/>
  <c r="DU21" i="8"/>
  <c r="DV20" i="9"/>
  <c r="DV21" i="8"/>
  <c r="DW20" i="9"/>
  <c r="DW21" i="8"/>
  <c r="B21" i="9"/>
  <c r="B22" i="8"/>
  <c r="C21" i="9"/>
  <c r="C22" i="8"/>
  <c r="D21" i="9"/>
  <c r="D22" i="8"/>
  <c r="E21" i="9"/>
  <c r="E22" i="8"/>
  <c r="F21" i="9"/>
  <c r="F22" i="8"/>
  <c r="G21" i="9"/>
  <c r="G22" i="8"/>
  <c r="H21" i="9"/>
  <c r="H22" i="8"/>
  <c r="I21" i="9"/>
  <c r="I22" i="8"/>
  <c r="J21" i="9"/>
  <c r="J22" i="8"/>
  <c r="K21" i="9"/>
  <c r="K22" i="8"/>
  <c r="L21" i="9"/>
  <c r="L22" i="8"/>
  <c r="M21" i="9"/>
  <c r="M22" i="8"/>
  <c r="N21" i="9"/>
  <c r="N22" i="8"/>
  <c r="O21" i="9"/>
  <c r="O22" i="8"/>
  <c r="P21" i="9"/>
  <c r="P22" i="8"/>
  <c r="Q21" i="9"/>
  <c r="Q22" i="8"/>
  <c r="R21" i="9"/>
  <c r="R22" i="8"/>
  <c r="S21" i="9"/>
  <c r="S22" i="8"/>
  <c r="T21" i="9"/>
  <c r="T22" i="8"/>
  <c r="U21" i="9"/>
  <c r="U22" i="8"/>
  <c r="V21" i="9"/>
  <c r="V22" i="8"/>
  <c r="W21" i="9"/>
  <c r="W22" i="8"/>
  <c r="X21" i="9"/>
  <c r="X22" i="8"/>
  <c r="Y21" i="9"/>
  <c r="Y22" i="8"/>
  <c r="Z21" i="9"/>
  <c r="Z22" i="8"/>
  <c r="AA21" i="9"/>
  <c r="AA22" i="8"/>
  <c r="AB21" i="9"/>
  <c r="AB22" i="8"/>
  <c r="AC21" i="9"/>
  <c r="AC22" i="8"/>
  <c r="AD21" i="9"/>
  <c r="AD22" i="8"/>
  <c r="AE21" i="9"/>
  <c r="AE22" i="8"/>
  <c r="AF21" i="9"/>
  <c r="AF22" i="8"/>
  <c r="AG21" i="9"/>
  <c r="AG22" i="8"/>
  <c r="AH21" i="9"/>
  <c r="AH22" i="8"/>
  <c r="AI21" i="9"/>
  <c r="AI22" i="8"/>
  <c r="AJ21" i="9"/>
  <c r="AJ22" i="8"/>
  <c r="AK21" i="9"/>
  <c r="AK22" i="8"/>
  <c r="AL21" i="9"/>
  <c r="AL22" i="8"/>
  <c r="AM21" i="9"/>
  <c r="AM22" i="8"/>
  <c r="AN21" i="9"/>
  <c r="AN22" i="8"/>
  <c r="AO21" i="9"/>
  <c r="AO22" i="8"/>
  <c r="AP21" i="9"/>
  <c r="AP22" i="8"/>
  <c r="AQ21" i="9"/>
  <c r="AQ22" i="8"/>
  <c r="AR21" i="9"/>
  <c r="AR22" i="8"/>
  <c r="AS21" i="9"/>
  <c r="AS22" i="8"/>
  <c r="AT21" i="9"/>
  <c r="AT22" i="8"/>
  <c r="AU21" i="9"/>
  <c r="AU22" i="8"/>
  <c r="AV21" i="9"/>
  <c r="AV22" i="8"/>
  <c r="AW21" i="9"/>
  <c r="AW22" i="8"/>
  <c r="AX21" i="9"/>
  <c r="AX22" i="8"/>
  <c r="AY21" i="9"/>
  <c r="AY22" i="8"/>
  <c r="AZ21" i="9"/>
  <c r="AZ22" i="8"/>
  <c r="BA21" i="9"/>
  <c r="BA22" i="8"/>
  <c r="BB21" i="9"/>
  <c r="BB22" i="8"/>
  <c r="BC21" i="9"/>
  <c r="BC22" i="8"/>
  <c r="BD21" i="9"/>
  <c r="BD22" i="8"/>
  <c r="BE21" i="9"/>
  <c r="BE22" i="8"/>
  <c r="BF21" i="9"/>
  <c r="BF22" i="8"/>
  <c r="BG21" i="9"/>
  <c r="BG22" i="8"/>
  <c r="BH21" i="9"/>
  <c r="BH22" i="8"/>
  <c r="BI21" i="9"/>
  <c r="BI22" i="8"/>
  <c r="BJ21" i="9"/>
  <c r="BJ22" i="8"/>
  <c r="BK21" i="9"/>
  <c r="BK22" i="8"/>
  <c r="BL21" i="9"/>
  <c r="BL22" i="8"/>
  <c r="BM21" i="9"/>
  <c r="BM22" i="8"/>
  <c r="BN21" i="9"/>
  <c r="BN22" i="8"/>
  <c r="BO21" i="9"/>
  <c r="BO22" i="8"/>
  <c r="BP21" i="9"/>
  <c r="BP22" i="8"/>
  <c r="BQ21" i="9"/>
  <c r="BQ22" i="8"/>
  <c r="BR21" i="9"/>
  <c r="BR22" i="8"/>
  <c r="BS21" i="9"/>
  <c r="BS22" i="8"/>
  <c r="BT21" i="9"/>
  <c r="BT22" i="8"/>
  <c r="BU21" i="9"/>
  <c r="BU22" i="8"/>
  <c r="BV21" i="9"/>
  <c r="BV22" i="8"/>
  <c r="BW21" i="9"/>
  <c r="BW22" i="8"/>
  <c r="BX21" i="9"/>
  <c r="BX22" i="8"/>
  <c r="BY21" i="9"/>
  <c r="BY22" i="8"/>
  <c r="BZ21" i="9"/>
  <c r="BZ22" i="8"/>
  <c r="CA21" i="9"/>
  <c r="CA22" i="8"/>
  <c r="CB21" i="9"/>
  <c r="CB22" i="8"/>
  <c r="CC21" i="9"/>
  <c r="CC22" i="8"/>
  <c r="CD21" i="9"/>
  <c r="CD22" i="8"/>
  <c r="CE21" i="9"/>
  <c r="CE22" i="8"/>
  <c r="CF21" i="9"/>
  <c r="CF22" i="8"/>
  <c r="CG21" i="9"/>
  <c r="CG22" i="8"/>
  <c r="CH21" i="9"/>
  <c r="CH22" i="8"/>
  <c r="CI21" i="9"/>
  <c r="CI22" i="8"/>
  <c r="CJ21" i="9"/>
  <c r="CJ22" i="8"/>
  <c r="CK21" i="9"/>
  <c r="CK22" i="8"/>
  <c r="CL21" i="9"/>
  <c r="CL22" i="8"/>
  <c r="CM21" i="9"/>
  <c r="CM22" i="8"/>
  <c r="CN21" i="9"/>
  <c r="CN22" i="8"/>
  <c r="CO21" i="9"/>
  <c r="CO22" i="8"/>
  <c r="CP21" i="9"/>
  <c r="CP22" i="8"/>
  <c r="CQ21" i="9"/>
  <c r="CQ22" i="8"/>
  <c r="CR21" i="9"/>
  <c r="CR22" i="8"/>
  <c r="CS21" i="9"/>
  <c r="CS22" i="8"/>
  <c r="CT21" i="9"/>
  <c r="CT22" i="8"/>
  <c r="CU21" i="9"/>
  <c r="CU22" i="8"/>
  <c r="CV21" i="9"/>
  <c r="CV22" i="8"/>
  <c r="CW21" i="9"/>
  <c r="CW22" i="8"/>
  <c r="CX21" i="9"/>
  <c r="CX22" i="8"/>
  <c r="CY21" i="9"/>
  <c r="CY22" i="8"/>
  <c r="CZ21" i="9"/>
  <c r="CZ22" i="8"/>
  <c r="DA21" i="9"/>
  <c r="DA22" i="8"/>
  <c r="DB21" i="9"/>
  <c r="DB22" i="8"/>
  <c r="DC21" i="9"/>
  <c r="DC22" i="8"/>
  <c r="DD21" i="9"/>
  <c r="DD22" i="8"/>
  <c r="DE21" i="9"/>
  <c r="DE22" i="8"/>
  <c r="DF21" i="9"/>
  <c r="DF22" i="8"/>
  <c r="DG21" i="9"/>
  <c r="DG22" i="8"/>
  <c r="DH21" i="9"/>
  <c r="DH22" i="8"/>
  <c r="DI21" i="9"/>
  <c r="DI22" i="8"/>
  <c r="DJ21" i="9"/>
  <c r="DJ22" i="8"/>
  <c r="DK21" i="9"/>
  <c r="DK22" i="8"/>
  <c r="DL21" i="9"/>
  <c r="DL22" i="8"/>
  <c r="DM21" i="9"/>
  <c r="DM22" i="8"/>
  <c r="DN21" i="9"/>
  <c r="DN22" i="8"/>
  <c r="DO21" i="9"/>
  <c r="DO22" i="8"/>
  <c r="DP21" i="9"/>
  <c r="DP22" i="8"/>
  <c r="DQ21" i="9"/>
  <c r="DQ22" i="8"/>
  <c r="DR21" i="9"/>
  <c r="DR22" i="8"/>
  <c r="DS21" i="9"/>
  <c r="DS22" i="8"/>
  <c r="DT21" i="9"/>
  <c r="DT22" i="8"/>
  <c r="DU21" i="9"/>
  <c r="DU22" i="8"/>
  <c r="DV21" i="9"/>
  <c r="DV22" i="8"/>
  <c r="DW21" i="9"/>
  <c r="DW22" i="8"/>
  <c r="B22" i="9"/>
  <c r="B23" i="8"/>
  <c r="C22" i="9"/>
  <c r="C23" i="8"/>
  <c r="D22" i="9"/>
  <c r="D23" i="8"/>
  <c r="E22" i="9"/>
  <c r="E23" i="8"/>
  <c r="F22" i="9"/>
  <c r="F23" i="8"/>
  <c r="G22" i="9"/>
  <c r="G23" i="8"/>
  <c r="H22" i="9"/>
  <c r="H23" i="8"/>
  <c r="I22" i="9"/>
  <c r="I23" i="8"/>
  <c r="J22" i="9"/>
  <c r="J23" i="8"/>
  <c r="K22" i="9"/>
  <c r="K23" i="8"/>
  <c r="L22" i="9"/>
  <c r="L23" i="8"/>
  <c r="M22" i="9"/>
  <c r="M23" i="8"/>
  <c r="N22" i="9"/>
  <c r="N23" i="8"/>
  <c r="O22" i="9"/>
  <c r="O23" i="8"/>
  <c r="P22" i="9"/>
  <c r="P23" i="8"/>
  <c r="Q22" i="9"/>
  <c r="Q23" i="8"/>
  <c r="R22" i="9"/>
  <c r="R23" i="8"/>
  <c r="S22" i="9"/>
  <c r="S23" i="8"/>
  <c r="T22" i="9"/>
  <c r="T23" i="8"/>
  <c r="U22" i="9"/>
  <c r="U23" i="8"/>
  <c r="V22" i="9"/>
  <c r="V23" i="8"/>
  <c r="W22" i="9"/>
  <c r="W23" i="8"/>
  <c r="X22" i="9"/>
  <c r="X23" i="8"/>
  <c r="Y22" i="9"/>
  <c r="Y23" i="8"/>
  <c r="Z22" i="9"/>
  <c r="Z23" i="8"/>
  <c r="AA22" i="9"/>
  <c r="AA23" i="8"/>
  <c r="AB22" i="9"/>
  <c r="AB23" i="8"/>
  <c r="AC22" i="9"/>
  <c r="AC23" i="8"/>
  <c r="AD22" i="9"/>
  <c r="AD23" i="8"/>
  <c r="AE22" i="9"/>
  <c r="AE23" i="8"/>
  <c r="AF22" i="9"/>
  <c r="AF23" i="8"/>
  <c r="AG22" i="9"/>
  <c r="AG23" i="8"/>
  <c r="AH22" i="9"/>
  <c r="AH23" i="8"/>
  <c r="AI22" i="9"/>
  <c r="AI23" i="8"/>
  <c r="AJ22" i="9"/>
  <c r="AJ23" i="8"/>
  <c r="AK22" i="9"/>
  <c r="AK23" i="8"/>
  <c r="AL22" i="9"/>
  <c r="AL23" i="8"/>
  <c r="AM22" i="9"/>
  <c r="AM23" i="8"/>
  <c r="AN22" i="9"/>
  <c r="AN23" i="8"/>
  <c r="AO22" i="9"/>
  <c r="AO23" i="8"/>
  <c r="AP22" i="9"/>
  <c r="AP23" i="8"/>
  <c r="AQ22" i="9"/>
  <c r="AQ23" i="8"/>
  <c r="AR22" i="9"/>
  <c r="AR23" i="8"/>
  <c r="AS22" i="9"/>
  <c r="AS23" i="8"/>
  <c r="AT22" i="9"/>
  <c r="AT23" i="8"/>
  <c r="AU22" i="9"/>
  <c r="AU23" i="8"/>
  <c r="AV22" i="9"/>
  <c r="AV23" i="8"/>
  <c r="AW22" i="9"/>
  <c r="AW23" i="8"/>
  <c r="AX22" i="9"/>
  <c r="AX23" i="8"/>
  <c r="AY22" i="9"/>
  <c r="AY23" i="8"/>
  <c r="AZ22" i="9"/>
  <c r="AZ23" i="8"/>
  <c r="BA22" i="9"/>
  <c r="BA23" i="8"/>
  <c r="BB22" i="9"/>
  <c r="BB23" i="8"/>
  <c r="BC22" i="9"/>
  <c r="BC23" i="8"/>
  <c r="BD22" i="9"/>
  <c r="BD23" i="8"/>
  <c r="BE22" i="9"/>
  <c r="BE23" i="8"/>
  <c r="BF22" i="9"/>
  <c r="BF23" i="8"/>
  <c r="BG22" i="9"/>
  <c r="BG23" i="8"/>
  <c r="BH22" i="9"/>
  <c r="BH23" i="8"/>
  <c r="BI22" i="9"/>
  <c r="BI23" i="8"/>
  <c r="BJ22" i="9"/>
  <c r="BJ23" i="8"/>
  <c r="BK22" i="9"/>
  <c r="BK23" i="8"/>
  <c r="BL22" i="9"/>
  <c r="BL23" i="8"/>
  <c r="BM22" i="9"/>
  <c r="BM23" i="8"/>
  <c r="BN22" i="9"/>
  <c r="BN23" i="8"/>
  <c r="BO22" i="9"/>
  <c r="BO23" i="8"/>
  <c r="BP22" i="9"/>
  <c r="BP23" i="8"/>
  <c r="BQ22" i="9"/>
  <c r="BQ23" i="8"/>
  <c r="BR22" i="9"/>
  <c r="BR23" i="8"/>
  <c r="BS22" i="9"/>
  <c r="BS23" i="8"/>
  <c r="BT22" i="9"/>
  <c r="BT23" i="8"/>
  <c r="BU22" i="9"/>
  <c r="BU23" i="8"/>
  <c r="BV22" i="9"/>
  <c r="BV23" i="8"/>
  <c r="BW22" i="9"/>
  <c r="BW23" i="8"/>
  <c r="BX22" i="9"/>
  <c r="BX23" i="8"/>
  <c r="BY22" i="9"/>
  <c r="BY23" i="8"/>
  <c r="BZ22" i="9"/>
  <c r="BZ23" i="8"/>
  <c r="CA22" i="9"/>
  <c r="CA23" i="8"/>
  <c r="CB22" i="9"/>
  <c r="CB23" i="8"/>
  <c r="CC22" i="9"/>
  <c r="CC23" i="8"/>
  <c r="CD22" i="9"/>
  <c r="CD23" i="8"/>
  <c r="CE22" i="9"/>
  <c r="CE23" i="8"/>
  <c r="CF22" i="9"/>
  <c r="CF23" i="8"/>
  <c r="CG22" i="9"/>
  <c r="CG23" i="8"/>
  <c r="CH22" i="9"/>
  <c r="CH23" i="8"/>
  <c r="CI22" i="9"/>
  <c r="CI23" i="8"/>
  <c r="CJ22" i="9"/>
  <c r="CJ23" i="8"/>
  <c r="CK22" i="9"/>
  <c r="CK23" i="8"/>
  <c r="CL22" i="9"/>
  <c r="CL23" i="8"/>
  <c r="CM22" i="9"/>
  <c r="CM23" i="8"/>
  <c r="CN22" i="9"/>
  <c r="CN23" i="8"/>
  <c r="CO22" i="9"/>
  <c r="CO23" i="8"/>
  <c r="CP22" i="9"/>
  <c r="CP23" i="8"/>
  <c r="CQ22" i="9"/>
  <c r="CQ23" i="8"/>
  <c r="CR22" i="9"/>
  <c r="CR23" i="8"/>
  <c r="CS22" i="9"/>
  <c r="CS23" i="8"/>
  <c r="CT22" i="9"/>
  <c r="CT23" i="8"/>
  <c r="CU22" i="9"/>
  <c r="CU23" i="8"/>
  <c r="CV22" i="9"/>
  <c r="CV23" i="8"/>
  <c r="CW22" i="9"/>
  <c r="CW23" i="8"/>
  <c r="CX22" i="9"/>
  <c r="CX23" i="8"/>
  <c r="CY22" i="9"/>
  <c r="CY23" i="8"/>
  <c r="CZ22" i="9"/>
  <c r="CZ23" i="8"/>
  <c r="DA22" i="9"/>
  <c r="DA23" i="8"/>
  <c r="DB22" i="9"/>
  <c r="DB23" i="8"/>
  <c r="DC22" i="9"/>
  <c r="DC23" i="8"/>
  <c r="DD22" i="9"/>
  <c r="DD23" i="8"/>
  <c r="DE22" i="9"/>
  <c r="DE23" i="8"/>
  <c r="DF22" i="9"/>
  <c r="DF23" i="8"/>
  <c r="DG22" i="9"/>
  <c r="DG23" i="8"/>
  <c r="DH22" i="9"/>
  <c r="DH23" i="8"/>
  <c r="DI22" i="9"/>
  <c r="DI23" i="8"/>
  <c r="DJ22" i="9"/>
  <c r="DJ23" i="8"/>
  <c r="DK22" i="9"/>
  <c r="DK23" i="8"/>
  <c r="DL22" i="9"/>
  <c r="DL23" i="8"/>
  <c r="DM22" i="9"/>
  <c r="DM23" i="8"/>
  <c r="DN22" i="9"/>
  <c r="DN23" i="8"/>
  <c r="DO22" i="9"/>
  <c r="DO23" i="8"/>
  <c r="DP22" i="9"/>
  <c r="DP23" i="8"/>
  <c r="DQ22" i="9"/>
  <c r="DQ23" i="8"/>
  <c r="DR22" i="9"/>
  <c r="DR23" i="8"/>
  <c r="DS22" i="9"/>
  <c r="DS23" i="8"/>
  <c r="DT22" i="9"/>
  <c r="DT23" i="8"/>
  <c r="DU22" i="9"/>
  <c r="DU23" i="8"/>
  <c r="DV22" i="9"/>
  <c r="DV23" i="8"/>
  <c r="DW22" i="9"/>
  <c r="DW23" i="8"/>
  <c r="B23" i="9"/>
  <c r="B24" i="8"/>
  <c r="C23" i="9"/>
  <c r="C24" i="8"/>
  <c r="D23" i="9"/>
  <c r="D24" i="8"/>
  <c r="E23" i="9"/>
  <c r="E24" i="8"/>
  <c r="F23" i="9"/>
  <c r="F24" i="8"/>
  <c r="G23" i="9"/>
  <c r="G24" i="8"/>
  <c r="H23" i="9"/>
  <c r="H24" i="8"/>
  <c r="I23" i="9"/>
  <c r="I24" i="8"/>
  <c r="J23" i="9"/>
  <c r="J24" i="8"/>
  <c r="K23" i="9"/>
  <c r="K24" i="8"/>
  <c r="L23" i="9"/>
  <c r="L24" i="8"/>
  <c r="M23" i="9"/>
  <c r="M24" i="8"/>
  <c r="N23" i="9"/>
  <c r="N24" i="8"/>
  <c r="O23" i="9"/>
  <c r="O24" i="8"/>
  <c r="P23" i="9"/>
  <c r="P24" i="8"/>
  <c r="Q23" i="9"/>
  <c r="Q24" i="8"/>
  <c r="R23" i="9"/>
  <c r="R24" i="8"/>
  <c r="S23" i="9"/>
  <c r="S24" i="8"/>
  <c r="T23" i="9"/>
  <c r="T24" i="8"/>
  <c r="U23" i="9"/>
  <c r="U24" i="8"/>
  <c r="V23" i="9"/>
  <c r="V24" i="8"/>
  <c r="W23" i="9"/>
  <c r="W24" i="8"/>
  <c r="X23" i="9"/>
  <c r="X24" i="8"/>
  <c r="Y23" i="9"/>
  <c r="Y24" i="8"/>
  <c r="Z23" i="9"/>
  <c r="Z24" i="8"/>
  <c r="AA23" i="9"/>
  <c r="AA24" i="8"/>
  <c r="AB23" i="9"/>
  <c r="AB24" i="8"/>
  <c r="AC23" i="9"/>
  <c r="AC24" i="8"/>
  <c r="AD23" i="9"/>
  <c r="AD24" i="8"/>
  <c r="AE23" i="9"/>
  <c r="AE24" i="8"/>
  <c r="AF23" i="9"/>
  <c r="AF24" i="8"/>
  <c r="AG23" i="9"/>
  <c r="AG24" i="8"/>
  <c r="AH23" i="9"/>
  <c r="AH24" i="8"/>
  <c r="AI23" i="9"/>
  <c r="AI24" i="8"/>
  <c r="AJ23" i="9"/>
  <c r="AJ24" i="8"/>
  <c r="AK23" i="9"/>
  <c r="AK24" i="8"/>
  <c r="AL23" i="9"/>
  <c r="AL24" i="8"/>
  <c r="AM23" i="9"/>
  <c r="AM24" i="8"/>
  <c r="AN23" i="9"/>
  <c r="AN24" i="8"/>
  <c r="AO23" i="9"/>
  <c r="AO24" i="8"/>
  <c r="AP23" i="9"/>
  <c r="AP24" i="8"/>
  <c r="AQ23" i="9"/>
  <c r="AQ24" i="8"/>
  <c r="AR23" i="9"/>
  <c r="AR24" i="8"/>
  <c r="AS23" i="9"/>
  <c r="AS24" i="8"/>
  <c r="AT23" i="9"/>
  <c r="AT24" i="8"/>
  <c r="AU23" i="9"/>
  <c r="AU24" i="8"/>
  <c r="AV23" i="9"/>
  <c r="AV24" i="8"/>
  <c r="AW23" i="9"/>
  <c r="AW24" i="8"/>
  <c r="AX23" i="9"/>
  <c r="AX24" i="8"/>
  <c r="AY23" i="9"/>
  <c r="AY24" i="8"/>
  <c r="AZ23" i="9"/>
  <c r="AZ24" i="8"/>
  <c r="BA23" i="9"/>
  <c r="BA24" i="8"/>
  <c r="BB23" i="9"/>
  <c r="BB24" i="8"/>
  <c r="BC23" i="9"/>
  <c r="BC24" i="8"/>
  <c r="BD23" i="9"/>
  <c r="BD24" i="8"/>
  <c r="BE23" i="9"/>
  <c r="BE24" i="8"/>
  <c r="BF23" i="9"/>
  <c r="BF24" i="8"/>
  <c r="BG23" i="9"/>
  <c r="BG24" i="8"/>
  <c r="BH23" i="9"/>
  <c r="BH24" i="8"/>
  <c r="BI23" i="9"/>
  <c r="BI24" i="8"/>
  <c r="BJ23" i="9"/>
  <c r="BJ24" i="8"/>
  <c r="BK23" i="9"/>
  <c r="BK24" i="8"/>
  <c r="BL23" i="9"/>
  <c r="BL24" i="8"/>
  <c r="BM23" i="9"/>
  <c r="BM24" i="8"/>
  <c r="BN23" i="9"/>
  <c r="BN24" i="8"/>
  <c r="BO23" i="9"/>
  <c r="BO24" i="8"/>
  <c r="BP23" i="9"/>
  <c r="BP24" i="8"/>
  <c r="BQ23" i="9"/>
  <c r="BQ24" i="8"/>
  <c r="BR23" i="9"/>
  <c r="BR24" i="8"/>
  <c r="BS23" i="9"/>
  <c r="BS24" i="8"/>
  <c r="BT23" i="9"/>
  <c r="BT24" i="8"/>
  <c r="BU23" i="9"/>
  <c r="BU24" i="8"/>
  <c r="BV23" i="9"/>
  <c r="BV24" i="8"/>
  <c r="BW23" i="9"/>
  <c r="BW24" i="8"/>
  <c r="BX23" i="9"/>
  <c r="BX24" i="8"/>
  <c r="BY23" i="9"/>
  <c r="BY24" i="8"/>
  <c r="BZ23" i="9"/>
  <c r="BZ24" i="8"/>
  <c r="CA23" i="9"/>
  <c r="CA24" i="8"/>
  <c r="CB23" i="9"/>
  <c r="CB24" i="8"/>
  <c r="CC23" i="9"/>
  <c r="CC24" i="8"/>
  <c r="CD23" i="9"/>
  <c r="CD24" i="8"/>
  <c r="CE23" i="9"/>
  <c r="CE24" i="8"/>
  <c r="CF23" i="9"/>
  <c r="CF24" i="8"/>
  <c r="CG23" i="9"/>
  <c r="CG24" i="8"/>
  <c r="CH23" i="9"/>
  <c r="CH24" i="8"/>
  <c r="CI23" i="9"/>
  <c r="CI24" i="8"/>
  <c r="CJ23" i="9"/>
  <c r="CJ24" i="8"/>
  <c r="CK23" i="9"/>
  <c r="CK24" i="8"/>
  <c r="CL23" i="9"/>
  <c r="CL24" i="8"/>
  <c r="CM23" i="9"/>
  <c r="CM24" i="8"/>
  <c r="CN23" i="9"/>
  <c r="CN24" i="8"/>
  <c r="CO23" i="9"/>
  <c r="CO24" i="8"/>
  <c r="CP23" i="9"/>
  <c r="CP24" i="8"/>
  <c r="CQ23" i="9"/>
  <c r="CQ24" i="8"/>
  <c r="CR23" i="9"/>
  <c r="CR24" i="8"/>
  <c r="CS23" i="9"/>
  <c r="CS24" i="8"/>
  <c r="CT23" i="9"/>
  <c r="CT24" i="8"/>
  <c r="CU23" i="9"/>
  <c r="CU24" i="8"/>
  <c r="CV23" i="9"/>
  <c r="CV24" i="8"/>
  <c r="CW23" i="9"/>
  <c r="CW24" i="8"/>
  <c r="CX23" i="9"/>
  <c r="CX24" i="8"/>
  <c r="CY23" i="9"/>
  <c r="CY24" i="8"/>
  <c r="CZ23" i="9"/>
  <c r="CZ24" i="8"/>
  <c r="DA23" i="9"/>
  <c r="DA24" i="8"/>
  <c r="DB23" i="9"/>
  <c r="DB24" i="8"/>
  <c r="DC23" i="9"/>
  <c r="DC24" i="8"/>
  <c r="DD23" i="9"/>
  <c r="DD24" i="8"/>
  <c r="DE23" i="9"/>
  <c r="DE24" i="8"/>
  <c r="DF23" i="9"/>
  <c r="DF24" i="8"/>
  <c r="DG23" i="9"/>
  <c r="DG24" i="8"/>
  <c r="DH23" i="9"/>
  <c r="DH24" i="8"/>
  <c r="DI23" i="9"/>
  <c r="DI24" i="8"/>
  <c r="DJ23" i="9"/>
  <c r="DJ24" i="8"/>
  <c r="DK23" i="9"/>
  <c r="DK24" i="8"/>
  <c r="DL23" i="9"/>
  <c r="DL24" i="8"/>
  <c r="DM23" i="9"/>
  <c r="DM24" i="8"/>
  <c r="DN23" i="9"/>
  <c r="DN24" i="8"/>
  <c r="DO23" i="9"/>
  <c r="DO24" i="8"/>
  <c r="DP23" i="9"/>
  <c r="DP24" i="8"/>
  <c r="DQ23" i="9"/>
  <c r="DQ24" i="8"/>
  <c r="DR23" i="9"/>
  <c r="DR24" i="8"/>
  <c r="DS23" i="9"/>
  <c r="DS24" i="8"/>
  <c r="DT23" i="9"/>
  <c r="DT24" i="8"/>
  <c r="DU23" i="9"/>
  <c r="DU24" i="8"/>
  <c r="DV23" i="9"/>
  <c r="DV24" i="8"/>
  <c r="DW23" i="9"/>
  <c r="DW24" i="8"/>
  <c r="B24" i="9"/>
  <c r="B25" i="8"/>
  <c r="C24" i="9"/>
  <c r="C25" i="8"/>
  <c r="D24" i="9"/>
  <c r="D25" i="8"/>
  <c r="E24" i="9"/>
  <c r="E25" i="8"/>
  <c r="F24" i="9"/>
  <c r="F25" i="8"/>
  <c r="G24" i="9"/>
  <c r="G25" i="8"/>
  <c r="H24" i="9"/>
  <c r="H25" i="8"/>
  <c r="I24" i="9"/>
  <c r="I25" i="8"/>
  <c r="J24" i="9"/>
  <c r="J25" i="8"/>
  <c r="K24" i="9"/>
  <c r="K25" i="8"/>
  <c r="L24" i="9"/>
  <c r="L25" i="8"/>
  <c r="M24" i="9"/>
  <c r="M25" i="8"/>
  <c r="N24" i="9"/>
  <c r="N25" i="8"/>
  <c r="O24" i="9"/>
  <c r="O25" i="8"/>
  <c r="P24" i="9"/>
  <c r="P25" i="8"/>
  <c r="Q24" i="9"/>
  <c r="Q25" i="8"/>
  <c r="R24" i="9"/>
  <c r="R25" i="8"/>
  <c r="S24" i="9"/>
  <c r="S25" i="8"/>
  <c r="T24" i="9"/>
  <c r="T25" i="8"/>
  <c r="U24" i="9"/>
  <c r="U25" i="8"/>
  <c r="V24" i="9"/>
  <c r="V25" i="8"/>
  <c r="W24" i="9"/>
  <c r="W25" i="8"/>
  <c r="X24" i="9"/>
  <c r="X25" i="8"/>
  <c r="Y24" i="9"/>
  <c r="Y25" i="8"/>
  <c r="Z24" i="9"/>
  <c r="Z25" i="8"/>
  <c r="AA24" i="9"/>
  <c r="AA25" i="8"/>
  <c r="AB24" i="9"/>
  <c r="AB25" i="8"/>
  <c r="AC24" i="9"/>
  <c r="AC25" i="8"/>
  <c r="AD24" i="9"/>
  <c r="AD25" i="8"/>
  <c r="AE24" i="9"/>
  <c r="AE25" i="8"/>
  <c r="AF24" i="9"/>
  <c r="AF25" i="8"/>
  <c r="AG24" i="9"/>
  <c r="AG25" i="8"/>
  <c r="AH24" i="9"/>
  <c r="AH25" i="8"/>
  <c r="AI24" i="9"/>
  <c r="AI25" i="8"/>
  <c r="AJ24" i="9"/>
  <c r="AJ25" i="8"/>
  <c r="AK24" i="9"/>
  <c r="AK25" i="8"/>
  <c r="AL24" i="9"/>
  <c r="AL25" i="8"/>
  <c r="AM24" i="9"/>
  <c r="AM25" i="8"/>
  <c r="AN24" i="9"/>
  <c r="AN25" i="8"/>
  <c r="AO24" i="9"/>
  <c r="AO25" i="8"/>
  <c r="AP24" i="9"/>
  <c r="AP25" i="8"/>
  <c r="AQ24" i="9"/>
  <c r="AQ25" i="8"/>
  <c r="AR24" i="9"/>
  <c r="AR25" i="8"/>
  <c r="AS24" i="9"/>
  <c r="AS25" i="8"/>
  <c r="AT24" i="9"/>
  <c r="AT25" i="8"/>
  <c r="AU24" i="9"/>
  <c r="AU25" i="8"/>
  <c r="AV24" i="9"/>
  <c r="AV25" i="8"/>
  <c r="AW24" i="9"/>
  <c r="AW25" i="8"/>
  <c r="AX24" i="9"/>
  <c r="AX25" i="8"/>
  <c r="AY24" i="9"/>
  <c r="AY25" i="8"/>
  <c r="AZ24" i="9"/>
  <c r="AZ25" i="8"/>
  <c r="BA24" i="9"/>
  <c r="BA25" i="8"/>
  <c r="BB24" i="9"/>
  <c r="BB25" i="8"/>
  <c r="BC24" i="9"/>
  <c r="BC25" i="8"/>
  <c r="BD24" i="9"/>
  <c r="BD25" i="8"/>
  <c r="BE24" i="9"/>
  <c r="BE25" i="8"/>
  <c r="BF24" i="9"/>
  <c r="BF25" i="8"/>
  <c r="BG24" i="9"/>
  <c r="BG25" i="8"/>
  <c r="BH24" i="9"/>
  <c r="BH25" i="8"/>
  <c r="BI24" i="9"/>
  <c r="BI25" i="8"/>
  <c r="BJ24" i="9"/>
  <c r="BJ25" i="8"/>
  <c r="BK24" i="9"/>
  <c r="BK25" i="8"/>
  <c r="BL24" i="9"/>
  <c r="BL25" i="8"/>
  <c r="BM24" i="9"/>
  <c r="BM25" i="8"/>
  <c r="BN24" i="9"/>
  <c r="BN25" i="8"/>
  <c r="BO24" i="9"/>
  <c r="BO25" i="8"/>
  <c r="BP24" i="9"/>
  <c r="BP25" i="8"/>
  <c r="BQ24" i="9"/>
  <c r="BQ25" i="8"/>
  <c r="BR24" i="9"/>
  <c r="BR25" i="8"/>
  <c r="BS24" i="9"/>
  <c r="BS25" i="8"/>
  <c r="BT24" i="9"/>
  <c r="BT25" i="8"/>
  <c r="BU24" i="9"/>
  <c r="BU25" i="8"/>
  <c r="BV24" i="9"/>
  <c r="BV25" i="8"/>
  <c r="BW24" i="9"/>
  <c r="BW25" i="8"/>
  <c r="BX24" i="9"/>
  <c r="BX25" i="8"/>
  <c r="BY24" i="9"/>
  <c r="BY25" i="8"/>
  <c r="BZ24" i="9"/>
  <c r="BZ25" i="8"/>
  <c r="CA24" i="9"/>
  <c r="CA25" i="8"/>
  <c r="CB24" i="9"/>
  <c r="CB25" i="8"/>
  <c r="CC24" i="9"/>
  <c r="CC25" i="8"/>
  <c r="CD24" i="9"/>
  <c r="CD25" i="8"/>
  <c r="CE24" i="9"/>
  <c r="CE25" i="8"/>
  <c r="CF24" i="9"/>
  <c r="CF25" i="8"/>
  <c r="CG24" i="9"/>
  <c r="CG25" i="8"/>
  <c r="CH24" i="9"/>
  <c r="CH25" i="8"/>
  <c r="CI24" i="9"/>
  <c r="CI25" i="8"/>
  <c r="CJ24" i="9"/>
  <c r="CJ25" i="8"/>
  <c r="CK24" i="9"/>
  <c r="CK25" i="8"/>
  <c r="CL24" i="9"/>
  <c r="CL25" i="8"/>
  <c r="CM24" i="9"/>
  <c r="CM25" i="8"/>
  <c r="CN24" i="9"/>
  <c r="CN25" i="8"/>
  <c r="CO24" i="9"/>
  <c r="CO25" i="8"/>
  <c r="CP24" i="9"/>
  <c r="CP25" i="8"/>
  <c r="CQ24" i="9"/>
  <c r="CQ25" i="8"/>
  <c r="CR24" i="9"/>
  <c r="CR25" i="8"/>
  <c r="CS24" i="9"/>
  <c r="CS25" i="8"/>
  <c r="CT24" i="9"/>
  <c r="CT25" i="8"/>
  <c r="CU24" i="9"/>
  <c r="CU25" i="8"/>
  <c r="CV24" i="9"/>
  <c r="CV25" i="8"/>
  <c r="CW24" i="9"/>
  <c r="CW25" i="8"/>
  <c r="CX24" i="9"/>
  <c r="CX25" i="8"/>
  <c r="CY24" i="9"/>
  <c r="CY25" i="8"/>
  <c r="CZ24" i="9"/>
  <c r="CZ25" i="8"/>
  <c r="DA24" i="9"/>
  <c r="DA25" i="8"/>
  <c r="DB24" i="9"/>
  <c r="DB25" i="8"/>
  <c r="DC24" i="9"/>
  <c r="DC25" i="8"/>
  <c r="DD24" i="9"/>
  <c r="DD25" i="8"/>
  <c r="DE24" i="9"/>
  <c r="DE25" i="8"/>
  <c r="DF24" i="9"/>
  <c r="DF25" i="8"/>
  <c r="DG24" i="9"/>
  <c r="DG25" i="8"/>
  <c r="DH24" i="9"/>
  <c r="DH25" i="8"/>
  <c r="DI24" i="9"/>
  <c r="DI25" i="8"/>
  <c r="DJ24" i="9"/>
  <c r="DJ25" i="8"/>
  <c r="DK24" i="9"/>
  <c r="DK25" i="8"/>
  <c r="DL24" i="9"/>
  <c r="DL25" i="8"/>
  <c r="DM24" i="9"/>
  <c r="DM25" i="8"/>
  <c r="DN24" i="9"/>
  <c r="DN25" i="8"/>
  <c r="DO24" i="9"/>
  <c r="DO25" i="8"/>
  <c r="DP24" i="9"/>
  <c r="DP25" i="8"/>
  <c r="DQ24" i="9"/>
  <c r="DQ25" i="8"/>
  <c r="DR24" i="9"/>
  <c r="DR25" i="8"/>
  <c r="DS24" i="9"/>
  <c r="DS25" i="8"/>
  <c r="DT24" i="9"/>
  <c r="DT25" i="8"/>
  <c r="DU24" i="9"/>
  <c r="DU25" i="8"/>
  <c r="DV24" i="9"/>
  <c r="DV25" i="8"/>
  <c r="DW24" i="9"/>
  <c r="DW25" i="8"/>
  <c r="B25" i="9"/>
  <c r="B26" i="8"/>
  <c r="C25" i="9"/>
  <c r="C26" i="8"/>
  <c r="D25" i="9"/>
  <c r="D26" i="8"/>
  <c r="E25" i="9"/>
  <c r="E26" i="8"/>
  <c r="F25" i="9"/>
  <c r="F26" i="8"/>
  <c r="G25" i="9"/>
  <c r="G26" i="8"/>
  <c r="H25" i="9"/>
  <c r="H26" i="8"/>
  <c r="I25" i="9"/>
  <c r="I26" i="8"/>
  <c r="J25" i="9"/>
  <c r="J26" i="8"/>
  <c r="K25" i="9"/>
  <c r="K26" i="8"/>
  <c r="L25" i="9"/>
  <c r="L26" i="8"/>
  <c r="M25" i="9"/>
  <c r="M26" i="8"/>
  <c r="N25" i="9"/>
  <c r="N26" i="8"/>
  <c r="O25" i="9"/>
  <c r="O26" i="8"/>
  <c r="P25" i="9"/>
  <c r="P26" i="8"/>
  <c r="Q25" i="9"/>
  <c r="Q26" i="8"/>
  <c r="R25" i="9"/>
  <c r="R26" i="8"/>
  <c r="S25" i="9"/>
  <c r="S26" i="8"/>
  <c r="T25" i="9"/>
  <c r="T26" i="8"/>
  <c r="U25" i="9"/>
  <c r="U26" i="8"/>
  <c r="V25" i="9"/>
  <c r="V26" i="8"/>
  <c r="W25" i="9"/>
  <c r="W26" i="8"/>
  <c r="X25" i="9"/>
  <c r="X26" i="8"/>
  <c r="Y25" i="9"/>
  <c r="Y26" i="8"/>
  <c r="Z25" i="9"/>
  <c r="Z26" i="8"/>
  <c r="AA25" i="9"/>
  <c r="AA26" i="8"/>
  <c r="AB25" i="9"/>
  <c r="AB26" i="8"/>
  <c r="AC25" i="9"/>
  <c r="AC26" i="8"/>
  <c r="AD25" i="9"/>
  <c r="AD26" i="8"/>
  <c r="AE25" i="9"/>
  <c r="AE26" i="8"/>
  <c r="AF25" i="9"/>
  <c r="AF26" i="8"/>
  <c r="AG25" i="9"/>
  <c r="AG26" i="8"/>
  <c r="AH25" i="9"/>
  <c r="AH26" i="8"/>
  <c r="AI25" i="9"/>
  <c r="AI26" i="8"/>
  <c r="AJ25" i="9"/>
  <c r="AJ26" i="8"/>
  <c r="AK25" i="9"/>
  <c r="AK26" i="8"/>
  <c r="AL25" i="9"/>
  <c r="AL26" i="8"/>
  <c r="AM25" i="9"/>
  <c r="AM26" i="8"/>
  <c r="AN25" i="9"/>
  <c r="AN26" i="8"/>
  <c r="AO25" i="9"/>
  <c r="AO26" i="8"/>
  <c r="AP25" i="9"/>
  <c r="AP26" i="8"/>
  <c r="AQ25" i="9"/>
  <c r="AQ26" i="8"/>
  <c r="AR25" i="9"/>
  <c r="AR26" i="8"/>
  <c r="AS25" i="9"/>
  <c r="AS26" i="8"/>
  <c r="AT25" i="9"/>
  <c r="AT26" i="8"/>
  <c r="AU25" i="9"/>
  <c r="AU26" i="8"/>
  <c r="AV25" i="9"/>
  <c r="AV26" i="8"/>
  <c r="AW25" i="9"/>
  <c r="AW26" i="8"/>
  <c r="AX25" i="9"/>
  <c r="AX26" i="8"/>
  <c r="AY25" i="9"/>
  <c r="AY26" i="8"/>
  <c r="AZ25" i="9"/>
  <c r="AZ26" i="8"/>
  <c r="BA25" i="9"/>
  <c r="BA26" i="8"/>
  <c r="BB25" i="9"/>
  <c r="BB26" i="8"/>
  <c r="BC25" i="9"/>
  <c r="BC26" i="8"/>
  <c r="BD25" i="9"/>
  <c r="BD26" i="8"/>
  <c r="BE25" i="9"/>
  <c r="BE26" i="8"/>
  <c r="BF25" i="9"/>
  <c r="BF26" i="8"/>
  <c r="BG25" i="9"/>
  <c r="BG26" i="8"/>
  <c r="BH25" i="9"/>
  <c r="BH26" i="8"/>
  <c r="BI25" i="9"/>
  <c r="BI26" i="8"/>
  <c r="BJ25" i="9"/>
  <c r="BJ26" i="8"/>
  <c r="BK25" i="9"/>
  <c r="BK26" i="8"/>
  <c r="BL25" i="9"/>
  <c r="BL26" i="8"/>
  <c r="BM25" i="9"/>
  <c r="BM26" i="8"/>
  <c r="BN25" i="9"/>
  <c r="BN26" i="8"/>
  <c r="BO25" i="9"/>
  <c r="BO26" i="8"/>
  <c r="BP25" i="9"/>
  <c r="BP26" i="8"/>
  <c r="BQ25" i="9"/>
  <c r="BQ26" i="8"/>
  <c r="BR25" i="9"/>
  <c r="BR26" i="8"/>
  <c r="BS25" i="9"/>
  <c r="BS26" i="8"/>
  <c r="BT25" i="9"/>
  <c r="BT26" i="8"/>
  <c r="BU25" i="9"/>
  <c r="BU26" i="8"/>
  <c r="BV25" i="9"/>
  <c r="BV26" i="8"/>
  <c r="BW25" i="9"/>
  <c r="BW26" i="8"/>
  <c r="BX25" i="9"/>
  <c r="BX26" i="8"/>
  <c r="BY25" i="9"/>
  <c r="BY26" i="8"/>
  <c r="BZ25" i="9"/>
  <c r="BZ26" i="8"/>
  <c r="CA25" i="9"/>
  <c r="CA26" i="8"/>
  <c r="CB25" i="9"/>
  <c r="CB26" i="8"/>
  <c r="CC25" i="9"/>
  <c r="CC26" i="8"/>
  <c r="CD25" i="9"/>
  <c r="CD26" i="8"/>
  <c r="CE25" i="9"/>
  <c r="CE26" i="8"/>
  <c r="CF25" i="9"/>
  <c r="CF26" i="8"/>
  <c r="CG25" i="9"/>
  <c r="CG26" i="8"/>
  <c r="CH25" i="9"/>
  <c r="CH26" i="8"/>
  <c r="CI25" i="9"/>
  <c r="CI26" i="8"/>
  <c r="CJ25" i="9"/>
  <c r="CJ26" i="8"/>
  <c r="CK25" i="9"/>
  <c r="CK26" i="8"/>
  <c r="CL25" i="9"/>
  <c r="CL26" i="8"/>
  <c r="CM25" i="9"/>
  <c r="CM26" i="8"/>
  <c r="CN25" i="9"/>
  <c r="CN26" i="8"/>
  <c r="CO25" i="9"/>
  <c r="CO26" i="8"/>
  <c r="CP25" i="9"/>
  <c r="CP26" i="8"/>
  <c r="CQ25" i="9"/>
  <c r="CQ26" i="8"/>
  <c r="CR25" i="9"/>
  <c r="CR26" i="8"/>
  <c r="CS25" i="9"/>
  <c r="CS26" i="8"/>
  <c r="CT25" i="9"/>
  <c r="CT26" i="8"/>
  <c r="CU25" i="9"/>
  <c r="CU26" i="8"/>
  <c r="CV25" i="9"/>
  <c r="CV26" i="8"/>
  <c r="CW25" i="9"/>
  <c r="CW26" i="8"/>
  <c r="CX25" i="9"/>
  <c r="CX26" i="8"/>
  <c r="CY25" i="9"/>
  <c r="CY26" i="8"/>
  <c r="CZ25" i="9"/>
  <c r="CZ26" i="8"/>
  <c r="DA25" i="9"/>
  <c r="DA26" i="8"/>
  <c r="DB25" i="9"/>
  <c r="DB26" i="8"/>
  <c r="DC25" i="9"/>
  <c r="DC26" i="8"/>
  <c r="DD25" i="9"/>
  <c r="DD26" i="8"/>
  <c r="DE25" i="9"/>
  <c r="DE26" i="8"/>
  <c r="DF25" i="9"/>
  <c r="DF26" i="8"/>
  <c r="DG25" i="9"/>
  <c r="DG26" i="8"/>
  <c r="DH25" i="9"/>
  <c r="DH26" i="8"/>
  <c r="DI25" i="9"/>
  <c r="DI26" i="8"/>
  <c r="DJ25" i="9"/>
  <c r="DJ26" i="8"/>
  <c r="DK25" i="9"/>
  <c r="DK26" i="8"/>
  <c r="DL25" i="9"/>
  <c r="DL26" i="8"/>
  <c r="DM25" i="9"/>
  <c r="DM26" i="8"/>
  <c r="DN25" i="9"/>
  <c r="DN26" i="8"/>
  <c r="DO25" i="9"/>
  <c r="DO26" i="8"/>
  <c r="DP25" i="9"/>
  <c r="DP26" i="8"/>
  <c r="DQ25" i="9"/>
  <c r="DQ26" i="8"/>
  <c r="DR25" i="9"/>
  <c r="DR26" i="8"/>
  <c r="DS25" i="9"/>
  <c r="DS26" i="8"/>
  <c r="DT25" i="9"/>
  <c r="DT26" i="8"/>
  <c r="DU25" i="9"/>
  <c r="DU26" i="8"/>
  <c r="DV25" i="9"/>
  <c r="DV26" i="8"/>
  <c r="DW25" i="9"/>
  <c r="DW26" i="8"/>
  <c r="B26" i="9"/>
  <c r="B27" i="8"/>
  <c r="C26" i="9"/>
  <c r="C27" i="8"/>
  <c r="D26" i="9"/>
  <c r="D27" i="8"/>
  <c r="E26" i="9"/>
  <c r="E27" i="8"/>
  <c r="F26" i="9"/>
  <c r="F27" i="8"/>
  <c r="G26" i="9"/>
  <c r="G27" i="8"/>
  <c r="H26" i="9"/>
  <c r="H27" i="8"/>
  <c r="I26" i="9"/>
  <c r="I27" i="8"/>
  <c r="J26" i="9"/>
  <c r="J27" i="8"/>
  <c r="K26" i="9"/>
  <c r="K27" i="8"/>
  <c r="L26" i="9"/>
  <c r="L27" i="8"/>
  <c r="M26" i="9"/>
  <c r="M27" i="8"/>
  <c r="N26" i="9"/>
  <c r="N27" i="8"/>
  <c r="O26" i="9"/>
  <c r="O27" i="8"/>
  <c r="P26" i="9"/>
  <c r="P27" i="8"/>
  <c r="Q26" i="9"/>
  <c r="Q27" i="8"/>
  <c r="R26" i="9"/>
  <c r="R27" i="8"/>
  <c r="S26" i="9"/>
  <c r="S27" i="8"/>
  <c r="T26" i="9"/>
  <c r="T27" i="8"/>
  <c r="U26" i="9"/>
  <c r="U27" i="8"/>
  <c r="V26" i="9"/>
  <c r="V27" i="8"/>
  <c r="W26" i="9"/>
  <c r="W27" i="8"/>
  <c r="X26" i="9"/>
  <c r="X27" i="8"/>
  <c r="Y26" i="9"/>
  <c r="Y27" i="8"/>
  <c r="Z26" i="9"/>
  <c r="Z27" i="8"/>
  <c r="AA26" i="9"/>
  <c r="AA27" i="8"/>
  <c r="AB26" i="9"/>
  <c r="AB27" i="8"/>
  <c r="AC26" i="9"/>
  <c r="AC27" i="8"/>
  <c r="AD26" i="9"/>
  <c r="AD27" i="8"/>
  <c r="AE26" i="9"/>
  <c r="AE27" i="8"/>
  <c r="AF26" i="9"/>
  <c r="AF27" i="8"/>
  <c r="AG26" i="9"/>
  <c r="AG27" i="8"/>
  <c r="AH26" i="9"/>
  <c r="AH27" i="8"/>
  <c r="AI26" i="9"/>
  <c r="AI27" i="8"/>
  <c r="AJ26" i="9"/>
  <c r="AJ27" i="8"/>
  <c r="AK26" i="9"/>
  <c r="AK27" i="8"/>
  <c r="AL26" i="9"/>
  <c r="AL27" i="8"/>
  <c r="AM26" i="9"/>
  <c r="AM27" i="8"/>
  <c r="AN26" i="9"/>
  <c r="AN27" i="8"/>
  <c r="AO26" i="9"/>
  <c r="AO27" i="8"/>
  <c r="AP26" i="9"/>
  <c r="AP27" i="8"/>
  <c r="AQ26" i="9"/>
  <c r="AQ27" i="8"/>
  <c r="AR26" i="9"/>
  <c r="AR27" i="8"/>
  <c r="AS26" i="9"/>
  <c r="AS27" i="8"/>
  <c r="AT26" i="9"/>
  <c r="AT27" i="8"/>
  <c r="AU26" i="9"/>
  <c r="AU27" i="8"/>
  <c r="AV26" i="9"/>
  <c r="AV27" i="8"/>
  <c r="AW26" i="9"/>
  <c r="AW27" i="8"/>
  <c r="AX26" i="9"/>
  <c r="AX27" i="8"/>
  <c r="AY26" i="9"/>
  <c r="AY27" i="8"/>
  <c r="AZ26" i="9"/>
  <c r="AZ27" i="8"/>
  <c r="BA26" i="9"/>
  <c r="BA27" i="8"/>
  <c r="BB26" i="9"/>
  <c r="BB27" i="8"/>
  <c r="BC26" i="9"/>
  <c r="BC27" i="8"/>
  <c r="BD26" i="9"/>
  <c r="BD27" i="8"/>
  <c r="BE26" i="9"/>
  <c r="BE27" i="8"/>
  <c r="BF26" i="9"/>
  <c r="BF27" i="8"/>
  <c r="BG26" i="9"/>
  <c r="BG27" i="8"/>
  <c r="BH26" i="9"/>
  <c r="BH27" i="8"/>
  <c r="BI26" i="9"/>
  <c r="BI27" i="8"/>
  <c r="BJ26" i="9"/>
  <c r="BJ27" i="8"/>
  <c r="BK26" i="9"/>
  <c r="BK27" i="8"/>
  <c r="BL26" i="9"/>
  <c r="BL27" i="8"/>
  <c r="BM26" i="9"/>
  <c r="BM27" i="8"/>
  <c r="BN26" i="9"/>
  <c r="BN27" i="8"/>
  <c r="BO26" i="9"/>
  <c r="BO27" i="8"/>
  <c r="BP26" i="9"/>
  <c r="BP27" i="8"/>
  <c r="BQ26" i="9"/>
  <c r="BQ27" i="8"/>
  <c r="BR26" i="9"/>
  <c r="BR27" i="8"/>
  <c r="BS26" i="9"/>
  <c r="BS27" i="8"/>
  <c r="BT26" i="9"/>
  <c r="BT27" i="8"/>
  <c r="BU26" i="9"/>
  <c r="BU27" i="8"/>
  <c r="BV26" i="9"/>
  <c r="BV27" i="8"/>
  <c r="BW26" i="9"/>
  <c r="BW27" i="8"/>
  <c r="BX26" i="9"/>
  <c r="BX27" i="8"/>
  <c r="BY26" i="9"/>
  <c r="BY27" i="8"/>
  <c r="BZ26" i="9"/>
  <c r="BZ27" i="8"/>
  <c r="CA26" i="9"/>
  <c r="CA27" i="8"/>
  <c r="CB26" i="9"/>
  <c r="CB27" i="8"/>
  <c r="CC26" i="9"/>
  <c r="CC27" i="8"/>
  <c r="CD26" i="9"/>
  <c r="CD27" i="8"/>
  <c r="CE26" i="9"/>
  <c r="CE27" i="8"/>
  <c r="CF26" i="9"/>
  <c r="CF27" i="8"/>
  <c r="CG26" i="9"/>
  <c r="CG27" i="8"/>
  <c r="CH26" i="9"/>
  <c r="CH27" i="8"/>
  <c r="CI26" i="9"/>
  <c r="CI27" i="8"/>
  <c r="CJ26" i="9"/>
  <c r="CJ27" i="8"/>
  <c r="CK26" i="9"/>
  <c r="CK27" i="8"/>
  <c r="CL26" i="9"/>
  <c r="CL27" i="8"/>
  <c r="CM26" i="9"/>
  <c r="CM27" i="8"/>
  <c r="CN26" i="9"/>
  <c r="CN27" i="8"/>
  <c r="CO26" i="9"/>
  <c r="CO27" i="8"/>
  <c r="CP26" i="9"/>
  <c r="CP27" i="8"/>
  <c r="CQ26" i="9"/>
  <c r="CQ27" i="8"/>
  <c r="CR26" i="9"/>
  <c r="CR27" i="8"/>
  <c r="CS26" i="9"/>
  <c r="CS27" i="8"/>
  <c r="CT26" i="9"/>
  <c r="CT27" i="8"/>
  <c r="CU26" i="9"/>
  <c r="CU27" i="8"/>
  <c r="CV26" i="9"/>
  <c r="CV27" i="8"/>
  <c r="CW26" i="9"/>
  <c r="CW27" i="8"/>
  <c r="CX26" i="9"/>
  <c r="CX27" i="8"/>
  <c r="CY26" i="9"/>
  <c r="CY27" i="8"/>
  <c r="CZ26" i="9"/>
  <c r="CZ27" i="8"/>
  <c r="DA26" i="9"/>
  <c r="DA27" i="8"/>
  <c r="DB26" i="9"/>
  <c r="DB27" i="8"/>
  <c r="DC26" i="9"/>
  <c r="DC27" i="8"/>
  <c r="DD26" i="9"/>
  <c r="DD27" i="8"/>
  <c r="DE26" i="9"/>
  <c r="DE27" i="8"/>
  <c r="DF26" i="9"/>
  <c r="DF27" i="8"/>
  <c r="DG26" i="9"/>
  <c r="DG27" i="8"/>
  <c r="DH26" i="9"/>
  <c r="DH27" i="8"/>
  <c r="DI26" i="9"/>
  <c r="DI27" i="8"/>
  <c r="DJ26" i="9"/>
  <c r="DJ27" i="8"/>
  <c r="DK26" i="9"/>
  <c r="DK27" i="8"/>
  <c r="DL26" i="9"/>
  <c r="DL27" i="8"/>
  <c r="DM26" i="9"/>
  <c r="DM27" i="8"/>
  <c r="DN26" i="9"/>
  <c r="DN27" i="8"/>
  <c r="DO26" i="9"/>
  <c r="DO27" i="8"/>
  <c r="DP26" i="9"/>
  <c r="DP27" i="8"/>
  <c r="DQ26" i="9"/>
  <c r="DQ27" i="8"/>
  <c r="DR26" i="9"/>
  <c r="DR27" i="8"/>
  <c r="DS26" i="9"/>
  <c r="DS27" i="8"/>
  <c r="DT26" i="9"/>
  <c r="DT27" i="8"/>
  <c r="DU26" i="9"/>
  <c r="DU27" i="8"/>
  <c r="DV26" i="9"/>
  <c r="DV27" i="8"/>
  <c r="DW26" i="9"/>
  <c r="DW27" i="8"/>
  <c r="B27" i="9"/>
  <c r="B28" i="8"/>
  <c r="C27" i="9"/>
  <c r="C28" i="8"/>
  <c r="D27" i="9"/>
  <c r="D28" i="8"/>
  <c r="E27" i="9"/>
  <c r="E28" i="8"/>
  <c r="F27" i="9"/>
  <c r="F28" i="8"/>
  <c r="G27" i="9"/>
  <c r="G28" i="8"/>
  <c r="H27" i="9"/>
  <c r="H28" i="8"/>
  <c r="I27" i="9"/>
  <c r="I28" i="8"/>
  <c r="J27" i="9"/>
  <c r="J28" i="8"/>
  <c r="K27" i="9"/>
  <c r="K28" i="8"/>
  <c r="L27" i="9"/>
  <c r="L28" i="8"/>
  <c r="M27" i="9"/>
  <c r="M28" i="8"/>
  <c r="N27" i="9"/>
  <c r="N28" i="8"/>
  <c r="O27" i="9"/>
  <c r="O28" i="8"/>
  <c r="P27" i="9"/>
  <c r="P28" i="8"/>
  <c r="Q27" i="9"/>
  <c r="Q28" i="8"/>
  <c r="R27" i="9"/>
  <c r="R28" i="8"/>
  <c r="S27" i="9"/>
  <c r="S28" i="8"/>
  <c r="T27" i="9"/>
  <c r="T28" i="8"/>
  <c r="U27" i="9"/>
  <c r="U28" i="8"/>
  <c r="V27" i="9"/>
  <c r="V28" i="8"/>
  <c r="W27" i="9"/>
  <c r="W28" i="8"/>
  <c r="X27" i="9"/>
  <c r="X28" i="8"/>
  <c r="Y27" i="9"/>
  <c r="Y28" i="8"/>
  <c r="Z27" i="9"/>
  <c r="Z28" i="8"/>
  <c r="AA27" i="9"/>
  <c r="AA28" i="8"/>
  <c r="AB27" i="9"/>
  <c r="AB28" i="8"/>
  <c r="AC27" i="9"/>
  <c r="AC28" i="8"/>
  <c r="AD27" i="9"/>
  <c r="AD28" i="8"/>
  <c r="AE27" i="9"/>
  <c r="AE28" i="8"/>
  <c r="AF27" i="9"/>
  <c r="AF28" i="8"/>
  <c r="AG27" i="9"/>
  <c r="AG28" i="8"/>
  <c r="AH27" i="9"/>
  <c r="AH28" i="8"/>
  <c r="AI27" i="9"/>
  <c r="AI28" i="8"/>
  <c r="AJ27" i="9"/>
  <c r="AJ28" i="8"/>
  <c r="AK27" i="9"/>
  <c r="AK28" i="8"/>
  <c r="AL27" i="9"/>
  <c r="AL28" i="8"/>
  <c r="AM27" i="9"/>
  <c r="AM28" i="8"/>
  <c r="AN27" i="9"/>
  <c r="AN28" i="8"/>
  <c r="AO27" i="9"/>
  <c r="AO28" i="8"/>
  <c r="AP27" i="9"/>
  <c r="AP28" i="8"/>
  <c r="AQ27" i="9"/>
  <c r="AQ28" i="8"/>
  <c r="AR27" i="9"/>
  <c r="AR28" i="8"/>
  <c r="AS27" i="9"/>
  <c r="AS28" i="8"/>
  <c r="AT27" i="9"/>
  <c r="AT28" i="8"/>
  <c r="AU27" i="9"/>
  <c r="AU28" i="8"/>
  <c r="AV27" i="9"/>
  <c r="AV28" i="8"/>
  <c r="AW27" i="9"/>
  <c r="AW28" i="8"/>
  <c r="AX27" i="9"/>
  <c r="AX28" i="8"/>
  <c r="AY27" i="9"/>
  <c r="AY28" i="8"/>
  <c r="AZ27" i="9"/>
  <c r="AZ28" i="8"/>
  <c r="BA27" i="9"/>
  <c r="BA28" i="8"/>
  <c r="BB27" i="9"/>
  <c r="BB28" i="8"/>
  <c r="BC27" i="9"/>
  <c r="BC28" i="8"/>
  <c r="BD27" i="9"/>
  <c r="BD28" i="8"/>
  <c r="BE27" i="9"/>
  <c r="BE28" i="8"/>
  <c r="BF27" i="9"/>
  <c r="BF28" i="8"/>
  <c r="BG27" i="9"/>
  <c r="BG28" i="8"/>
  <c r="BH27" i="9"/>
  <c r="BH28" i="8"/>
  <c r="BI27" i="9"/>
  <c r="BI28" i="8"/>
  <c r="BJ27" i="9"/>
  <c r="BJ28" i="8"/>
  <c r="BK27" i="9"/>
  <c r="BK28" i="8"/>
  <c r="BL27" i="9"/>
  <c r="BL28" i="8"/>
  <c r="BM27" i="9"/>
  <c r="BM28" i="8"/>
  <c r="BN27" i="9"/>
  <c r="BN28" i="8"/>
  <c r="BO27" i="9"/>
  <c r="BO28" i="8"/>
  <c r="BP27" i="9"/>
  <c r="BP28" i="8"/>
  <c r="BQ27" i="9"/>
  <c r="BQ28" i="8"/>
  <c r="BR27" i="9"/>
  <c r="BR28" i="8"/>
  <c r="BS27" i="9"/>
  <c r="BS28" i="8"/>
  <c r="BT27" i="9"/>
  <c r="BT28" i="8"/>
  <c r="BU27" i="9"/>
  <c r="BU28" i="8"/>
  <c r="BV27" i="9"/>
  <c r="BV28" i="8"/>
  <c r="BW27" i="9"/>
  <c r="BW28" i="8"/>
  <c r="BX27" i="9"/>
  <c r="BX28" i="8"/>
  <c r="BY27" i="9"/>
  <c r="BY28" i="8"/>
  <c r="BZ27" i="9"/>
  <c r="BZ28" i="8"/>
  <c r="CA27" i="9"/>
  <c r="CA28" i="8"/>
  <c r="CB27" i="9"/>
  <c r="CB28" i="8"/>
  <c r="CC27" i="9"/>
  <c r="CC28" i="8"/>
  <c r="CD27" i="9"/>
  <c r="CD28" i="8"/>
  <c r="CE27" i="9"/>
  <c r="CE28" i="8"/>
  <c r="CF27" i="9"/>
  <c r="CF28" i="8"/>
  <c r="CG27" i="9"/>
  <c r="CG28" i="8"/>
  <c r="CH27" i="9"/>
  <c r="CH28" i="8"/>
  <c r="CI27" i="9"/>
  <c r="CI28" i="8"/>
  <c r="CJ27" i="9"/>
  <c r="CJ28" i="8"/>
  <c r="CK27" i="9"/>
  <c r="CK28" i="8"/>
  <c r="CL27" i="9"/>
  <c r="CL28" i="8"/>
  <c r="CM27" i="9"/>
  <c r="CM28" i="8"/>
  <c r="CN27" i="9"/>
  <c r="CN28" i="8"/>
  <c r="CO27" i="9"/>
  <c r="CO28" i="8"/>
  <c r="CP27" i="9"/>
  <c r="CP28" i="8"/>
  <c r="CQ27" i="9"/>
  <c r="CQ28" i="8"/>
  <c r="CR27" i="9"/>
  <c r="CR28" i="8"/>
  <c r="CS27" i="9"/>
  <c r="CS28" i="8"/>
  <c r="CT27" i="9"/>
  <c r="CT28" i="8"/>
  <c r="CU27" i="9"/>
  <c r="CU28" i="8"/>
  <c r="CV27" i="9"/>
  <c r="CV28" i="8"/>
  <c r="CW27" i="9"/>
  <c r="CW28" i="8"/>
  <c r="CX27" i="9"/>
  <c r="CX28" i="8"/>
  <c r="CY27" i="9"/>
  <c r="CY28" i="8"/>
  <c r="CZ27" i="9"/>
  <c r="CZ28" i="8"/>
  <c r="DA27" i="9"/>
  <c r="DA28" i="8"/>
  <c r="DB27" i="9"/>
  <c r="DB28" i="8"/>
  <c r="DC27" i="9"/>
  <c r="DC28" i="8"/>
  <c r="DD27" i="9"/>
  <c r="DD28" i="8"/>
  <c r="DE27" i="9"/>
  <c r="DE28" i="8"/>
  <c r="DF27" i="9"/>
  <c r="DF28" i="8"/>
  <c r="DG27" i="9"/>
  <c r="DG28" i="8"/>
  <c r="DH27" i="9"/>
  <c r="DH28" i="8"/>
  <c r="DI27" i="9"/>
  <c r="DI28" i="8"/>
  <c r="DJ27" i="9"/>
  <c r="DJ28" i="8"/>
  <c r="DK27" i="9"/>
  <c r="DK28" i="8"/>
  <c r="DL27" i="9"/>
  <c r="DL28" i="8"/>
  <c r="DM27" i="9"/>
  <c r="DM28" i="8"/>
  <c r="DN27" i="9"/>
  <c r="DN28" i="8"/>
  <c r="DO27" i="9"/>
  <c r="DO28" i="8"/>
  <c r="DP27" i="9"/>
  <c r="DP28" i="8"/>
  <c r="DQ27" i="9"/>
  <c r="DQ28" i="8"/>
  <c r="DR27" i="9"/>
  <c r="DR28" i="8"/>
  <c r="DS27" i="9"/>
  <c r="DS28" i="8"/>
  <c r="DT27" i="9"/>
  <c r="DT28" i="8"/>
  <c r="DU27" i="9"/>
  <c r="DU28" i="8"/>
  <c r="DV27" i="9"/>
  <c r="DV28" i="8"/>
  <c r="DW27" i="9"/>
  <c r="DW28" i="8"/>
  <c r="B28" i="9"/>
  <c r="B29" i="8"/>
  <c r="C28" i="9"/>
  <c r="C29" i="8"/>
  <c r="D28" i="9"/>
  <c r="D29" i="8"/>
  <c r="E28" i="9"/>
  <c r="E29" i="8"/>
  <c r="F28" i="9"/>
  <c r="F29" i="8"/>
  <c r="G28" i="9"/>
  <c r="G29" i="8"/>
  <c r="H28" i="9"/>
  <c r="H29" i="8"/>
  <c r="I28" i="9"/>
  <c r="I29" i="8"/>
  <c r="J28" i="9"/>
  <c r="J29" i="8"/>
  <c r="K28" i="9"/>
  <c r="K29" i="8"/>
  <c r="L28" i="9"/>
  <c r="L29" i="8"/>
  <c r="M28" i="9"/>
  <c r="M29" i="8"/>
  <c r="N28" i="9"/>
  <c r="N29" i="8"/>
  <c r="O28" i="9"/>
  <c r="O29" i="8"/>
  <c r="P28" i="9"/>
  <c r="P29" i="8"/>
  <c r="Q28" i="9"/>
  <c r="Q29" i="8"/>
  <c r="R28" i="9"/>
  <c r="R29" i="8"/>
  <c r="S28" i="9"/>
  <c r="S29" i="8"/>
  <c r="T28" i="9"/>
  <c r="T29" i="8"/>
  <c r="U28" i="9"/>
  <c r="U29" i="8"/>
  <c r="V28" i="9"/>
  <c r="V29" i="8"/>
  <c r="W28" i="9"/>
  <c r="W29" i="8"/>
  <c r="X28" i="9"/>
  <c r="X29" i="8"/>
  <c r="Y28" i="9"/>
  <c r="Y29" i="8"/>
  <c r="Z28" i="9"/>
  <c r="Z29" i="8"/>
  <c r="AA28" i="9"/>
  <c r="AA29" i="8"/>
  <c r="AB28" i="9"/>
  <c r="AB29" i="8"/>
  <c r="AC28" i="9"/>
  <c r="AC29" i="8"/>
  <c r="AD28" i="9"/>
  <c r="AD29" i="8"/>
  <c r="AE28" i="9"/>
  <c r="AE29" i="8"/>
  <c r="AF28" i="9"/>
  <c r="AF29" i="8"/>
  <c r="AG28" i="9"/>
  <c r="AG29" i="8"/>
  <c r="AH28" i="9"/>
  <c r="AH29" i="8"/>
  <c r="AI28" i="9"/>
  <c r="AI29" i="8"/>
  <c r="AJ28" i="9"/>
  <c r="AJ29" i="8"/>
  <c r="AK28" i="9"/>
  <c r="AK29" i="8"/>
  <c r="AL28" i="9"/>
  <c r="AL29" i="8"/>
  <c r="AM28" i="9"/>
  <c r="AM29" i="8"/>
  <c r="AN28" i="9"/>
  <c r="AN29" i="8"/>
  <c r="AO28" i="9"/>
  <c r="AO29" i="8"/>
  <c r="AP28" i="9"/>
  <c r="AP29" i="8"/>
  <c r="AQ28" i="9"/>
  <c r="AQ29" i="8"/>
  <c r="AR28" i="9"/>
  <c r="AR29" i="8"/>
  <c r="AS28" i="9"/>
  <c r="AS29" i="8"/>
  <c r="AT28" i="9"/>
  <c r="AT29" i="8"/>
  <c r="AU28" i="9"/>
  <c r="AU29" i="8"/>
  <c r="AV28" i="9"/>
  <c r="AV29" i="8"/>
  <c r="AW28" i="9"/>
  <c r="AW29" i="8"/>
  <c r="AX28" i="9"/>
  <c r="AX29" i="8"/>
  <c r="AY28" i="9"/>
  <c r="AY29" i="8"/>
  <c r="AZ28" i="9"/>
  <c r="AZ29" i="8"/>
  <c r="BA28" i="9"/>
  <c r="BA29" i="8"/>
  <c r="BB28" i="9"/>
  <c r="BB29" i="8"/>
  <c r="BC28" i="9"/>
  <c r="BC29" i="8"/>
  <c r="BD28" i="9"/>
  <c r="BD29" i="8"/>
  <c r="BE28" i="9"/>
  <c r="BE29" i="8"/>
  <c r="BF28" i="9"/>
  <c r="BF29" i="8"/>
  <c r="BG28" i="9"/>
  <c r="BG29" i="8"/>
  <c r="BH28" i="9"/>
  <c r="BH29" i="8"/>
  <c r="BI28" i="9"/>
  <c r="BI29" i="8"/>
  <c r="BJ28" i="9"/>
  <c r="BJ29" i="8"/>
  <c r="BK28" i="9"/>
  <c r="BK29" i="8"/>
  <c r="BL28" i="9"/>
  <c r="BL29" i="8"/>
  <c r="BM28" i="9"/>
  <c r="BM29" i="8"/>
  <c r="BN28" i="9"/>
  <c r="BN29" i="8"/>
  <c r="BO28" i="9"/>
  <c r="BO29" i="8"/>
  <c r="BP28" i="9"/>
  <c r="BP29" i="8"/>
  <c r="BQ28" i="9"/>
  <c r="BQ29" i="8"/>
  <c r="BR28" i="9"/>
  <c r="BR29" i="8"/>
  <c r="BS28" i="9"/>
  <c r="BS29" i="8"/>
  <c r="BT28" i="9"/>
  <c r="BT29" i="8"/>
  <c r="BU28" i="9"/>
  <c r="BU29" i="8"/>
  <c r="BV28" i="9"/>
  <c r="BV29" i="8"/>
  <c r="BW28" i="9"/>
  <c r="BW29" i="8"/>
  <c r="BX28" i="9"/>
  <c r="BX29" i="8"/>
  <c r="BY28" i="9"/>
  <c r="BY29" i="8"/>
  <c r="BZ28" i="9"/>
  <c r="BZ29" i="8"/>
  <c r="CA28" i="9"/>
  <c r="CA29" i="8"/>
  <c r="CB28" i="9"/>
  <c r="CB29" i="8"/>
  <c r="CC28" i="9"/>
  <c r="CC29" i="8"/>
  <c r="CD28" i="9"/>
  <c r="CD29" i="8"/>
  <c r="CE28" i="9"/>
  <c r="CE29" i="8"/>
  <c r="CF28" i="9"/>
  <c r="CF29" i="8"/>
  <c r="CG28" i="9"/>
  <c r="CG29" i="8"/>
  <c r="CH28" i="9"/>
  <c r="CH29" i="8"/>
  <c r="CI28" i="9"/>
  <c r="CI29" i="8"/>
  <c r="CJ28" i="9"/>
  <c r="CJ29" i="8"/>
  <c r="CK28" i="9"/>
  <c r="CK29" i="8"/>
  <c r="CL28" i="9"/>
  <c r="CL29" i="8"/>
  <c r="CM28" i="9"/>
  <c r="CM29" i="8"/>
  <c r="CN28" i="9"/>
  <c r="CN29" i="8"/>
  <c r="CO28" i="9"/>
  <c r="CO29" i="8"/>
  <c r="CP28" i="9"/>
  <c r="CP29" i="8"/>
  <c r="CQ28" i="9"/>
  <c r="CQ29" i="8"/>
  <c r="CR28" i="9"/>
  <c r="CR29" i="8"/>
  <c r="CS28" i="9"/>
  <c r="CS29" i="8"/>
  <c r="CT28" i="9"/>
  <c r="CT29" i="8"/>
  <c r="CU28" i="9"/>
  <c r="CU29" i="8"/>
  <c r="CV28" i="9"/>
  <c r="CV29" i="8"/>
  <c r="CW28" i="9"/>
  <c r="CW29" i="8"/>
  <c r="CX28" i="9"/>
  <c r="CX29" i="8"/>
  <c r="CY28" i="9"/>
  <c r="CY29" i="8"/>
  <c r="CZ28" i="9"/>
  <c r="CZ29" i="8"/>
  <c r="DA28" i="9"/>
  <c r="DA29" i="8"/>
  <c r="DB28" i="9"/>
  <c r="DB29" i="8"/>
  <c r="DC28" i="9"/>
  <c r="DC29" i="8"/>
  <c r="DD28" i="9"/>
  <c r="DD29" i="8"/>
  <c r="DE28" i="9"/>
  <c r="DE29" i="8"/>
  <c r="DF28" i="9"/>
  <c r="DF29" i="8"/>
  <c r="DG28" i="9"/>
  <c r="DG29" i="8"/>
  <c r="DH28" i="9"/>
  <c r="DH29" i="8"/>
  <c r="DI28" i="9"/>
  <c r="DI29" i="8"/>
  <c r="DJ28" i="9"/>
  <c r="DJ29" i="8"/>
  <c r="DK28" i="9"/>
  <c r="DK29" i="8"/>
  <c r="DL28" i="9"/>
  <c r="DL29" i="8"/>
  <c r="DM28" i="9"/>
  <c r="DM29" i="8"/>
  <c r="DN28" i="9"/>
  <c r="DN29" i="8"/>
  <c r="DO28" i="9"/>
  <c r="DO29" i="8"/>
  <c r="DP28" i="9"/>
  <c r="DP29" i="8"/>
  <c r="DQ28" i="9"/>
  <c r="DQ29" i="8"/>
  <c r="DR28" i="9"/>
  <c r="DR29" i="8"/>
  <c r="DS28" i="9"/>
  <c r="DS29" i="8"/>
  <c r="DT28" i="9"/>
  <c r="DT29" i="8"/>
  <c r="DU28" i="9"/>
  <c r="DU29" i="8"/>
  <c r="DV28" i="9"/>
  <c r="DV29" i="8"/>
  <c r="DW28" i="9"/>
  <c r="DW29" i="8"/>
  <c r="B29" i="9"/>
  <c r="B30" i="8"/>
  <c r="C29" i="9"/>
  <c r="C30" i="8"/>
  <c r="D29" i="9"/>
  <c r="D30" i="8"/>
  <c r="E29" i="9"/>
  <c r="E30" i="8"/>
  <c r="F29" i="9"/>
  <c r="F30" i="8"/>
  <c r="G29" i="9"/>
  <c r="G30" i="8"/>
  <c r="H29" i="9"/>
  <c r="H30" i="8"/>
  <c r="I29" i="9"/>
  <c r="I30" i="8"/>
  <c r="J29" i="9"/>
  <c r="J30" i="8"/>
  <c r="K29" i="9"/>
  <c r="K30" i="8"/>
  <c r="L29" i="9"/>
  <c r="L30" i="8"/>
  <c r="M29" i="9"/>
  <c r="M30" i="8"/>
  <c r="N29" i="9"/>
  <c r="N30" i="8"/>
  <c r="O29" i="9"/>
  <c r="O30" i="8"/>
  <c r="P29" i="9"/>
  <c r="P30" i="8"/>
  <c r="Q29" i="9"/>
  <c r="Q30" i="8"/>
  <c r="R29" i="9"/>
  <c r="R30" i="8"/>
  <c r="S29" i="9"/>
  <c r="S30" i="8"/>
  <c r="T29" i="9"/>
  <c r="T30" i="8"/>
  <c r="U29" i="9"/>
  <c r="U30" i="8"/>
  <c r="V29" i="9"/>
  <c r="V30" i="8"/>
  <c r="W29" i="9"/>
  <c r="W30" i="8"/>
  <c r="X29" i="9"/>
  <c r="X30" i="8"/>
  <c r="Y29" i="9"/>
  <c r="Y30" i="8"/>
  <c r="Z29" i="9"/>
  <c r="Z30" i="8"/>
  <c r="AA29" i="9"/>
  <c r="AA30" i="8"/>
  <c r="AB29" i="9"/>
  <c r="AB30" i="8"/>
  <c r="AC29" i="9"/>
  <c r="AC30" i="8"/>
  <c r="AD29" i="9"/>
  <c r="AD30" i="8"/>
  <c r="AE29" i="9"/>
  <c r="AE30" i="8"/>
  <c r="AF29" i="9"/>
  <c r="AF30" i="8"/>
  <c r="AG29" i="9"/>
  <c r="AG30" i="8"/>
  <c r="AH29" i="9"/>
  <c r="AH30" i="8"/>
  <c r="AI29" i="9"/>
  <c r="AI30" i="8"/>
  <c r="AJ29" i="9"/>
  <c r="AJ30" i="8"/>
  <c r="AK29" i="9"/>
  <c r="AK30" i="8"/>
  <c r="AL29" i="9"/>
  <c r="AL30" i="8"/>
  <c r="AM29" i="9"/>
  <c r="AM30" i="8"/>
  <c r="AN29" i="9"/>
  <c r="AN30" i="8"/>
  <c r="AO29" i="9"/>
  <c r="AO30" i="8"/>
  <c r="AP29" i="9"/>
  <c r="AP30" i="8"/>
  <c r="AQ29" i="9"/>
  <c r="AQ30" i="8"/>
  <c r="AR29" i="9"/>
  <c r="AR30" i="8"/>
  <c r="AS29" i="9"/>
  <c r="AS30" i="8"/>
  <c r="AT29" i="9"/>
  <c r="AT30" i="8"/>
  <c r="AU29" i="9"/>
  <c r="AU30" i="8"/>
  <c r="AV29" i="9"/>
  <c r="AV30" i="8"/>
  <c r="AW29" i="9"/>
  <c r="AW30" i="8"/>
  <c r="AX29" i="9"/>
  <c r="AX30" i="8"/>
  <c r="AY29" i="9"/>
  <c r="AY30" i="8"/>
  <c r="AZ29" i="9"/>
  <c r="AZ30" i="8"/>
  <c r="BA29" i="9"/>
  <c r="BA30" i="8"/>
  <c r="BB29" i="9"/>
  <c r="BB30" i="8"/>
  <c r="BC29" i="9"/>
  <c r="BC30" i="8"/>
  <c r="BD29" i="9"/>
  <c r="BD30" i="8"/>
  <c r="BE29" i="9"/>
  <c r="BE30" i="8"/>
  <c r="BF29" i="9"/>
  <c r="BF30" i="8"/>
  <c r="BG29" i="9"/>
  <c r="BG30" i="8"/>
  <c r="BH29" i="9"/>
  <c r="BH30" i="8"/>
  <c r="BI29" i="9"/>
  <c r="BI30" i="8"/>
  <c r="BJ29" i="9"/>
  <c r="BJ30" i="8"/>
  <c r="BK29" i="9"/>
  <c r="BK30" i="8"/>
  <c r="BL29" i="9"/>
  <c r="BL30" i="8"/>
  <c r="BM29" i="9"/>
  <c r="BM30" i="8"/>
  <c r="BN29" i="9"/>
  <c r="BN30" i="8"/>
  <c r="BO29" i="9"/>
  <c r="BO30" i="8"/>
  <c r="BP29" i="9"/>
  <c r="BP30" i="8"/>
  <c r="BQ29" i="9"/>
  <c r="BQ30" i="8"/>
  <c r="BR29" i="9"/>
  <c r="BR30" i="8"/>
  <c r="BS29" i="9"/>
  <c r="BS30" i="8"/>
  <c r="BT29" i="9"/>
  <c r="BT30" i="8"/>
  <c r="BU29" i="9"/>
  <c r="BU30" i="8"/>
  <c r="BV29" i="9"/>
  <c r="BV30" i="8"/>
  <c r="BW29" i="9"/>
  <c r="BW30" i="8"/>
  <c r="BX29" i="9"/>
  <c r="BX30" i="8"/>
  <c r="BY29" i="9"/>
  <c r="BY30" i="8"/>
  <c r="BZ29" i="9"/>
  <c r="BZ30" i="8"/>
  <c r="CA29" i="9"/>
  <c r="CA30" i="8"/>
  <c r="CB29" i="9"/>
  <c r="CB30" i="8"/>
  <c r="CC29" i="9"/>
  <c r="CC30" i="8"/>
  <c r="CD29" i="9"/>
  <c r="CD30" i="8"/>
  <c r="CE29" i="9"/>
  <c r="CE30" i="8"/>
  <c r="CF29" i="9"/>
  <c r="CF30" i="8"/>
  <c r="CG29" i="9"/>
  <c r="CG30" i="8"/>
  <c r="CH29" i="9"/>
  <c r="CH30" i="8"/>
  <c r="CI29" i="9"/>
  <c r="CI30" i="8"/>
  <c r="CJ29" i="9"/>
  <c r="CJ30" i="8"/>
  <c r="CK29" i="9"/>
  <c r="CK30" i="8"/>
  <c r="CL29" i="9"/>
  <c r="CL30" i="8"/>
  <c r="CM29" i="9"/>
  <c r="CM30" i="8"/>
  <c r="CN29" i="9"/>
  <c r="CN30" i="8"/>
  <c r="CO29" i="9"/>
  <c r="CO30" i="8"/>
  <c r="CP29" i="9"/>
  <c r="CP30" i="8"/>
  <c r="CQ29" i="9"/>
  <c r="CQ30" i="8"/>
  <c r="CR29" i="9"/>
  <c r="CR30" i="8"/>
  <c r="CS29" i="9"/>
  <c r="CS30" i="8"/>
  <c r="CT29" i="9"/>
  <c r="CT30" i="8"/>
  <c r="CU29" i="9"/>
  <c r="CU30" i="8"/>
  <c r="CV29" i="9"/>
  <c r="CV30" i="8"/>
  <c r="CW29" i="9"/>
  <c r="CW30" i="8"/>
  <c r="CX29" i="9"/>
  <c r="CX30" i="8"/>
  <c r="CY29" i="9"/>
  <c r="CY30" i="8"/>
  <c r="CZ29" i="9"/>
  <c r="CZ30" i="8"/>
  <c r="DA29" i="9"/>
  <c r="DA30" i="8"/>
  <c r="DB29" i="9"/>
  <c r="DB30" i="8"/>
  <c r="DC29" i="9"/>
  <c r="DC30" i="8"/>
  <c r="DD29" i="9"/>
  <c r="DD30" i="8"/>
  <c r="DE29" i="9"/>
  <c r="DE30" i="8"/>
  <c r="DF29" i="9"/>
  <c r="DF30" i="8"/>
  <c r="DG29" i="9"/>
  <c r="DG30" i="8"/>
  <c r="DH29" i="9"/>
  <c r="DH30" i="8"/>
  <c r="DI29" i="9"/>
  <c r="DI30" i="8"/>
  <c r="DJ29" i="9"/>
  <c r="DJ30" i="8"/>
  <c r="DK29" i="9"/>
  <c r="DK30" i="8"/>
  <c r="DL29" i="9"/>
  <c r="DL30" i="8"/>
  <c r="DM29" i="9"/>
  <c r="DM30" i="8"/>
  <c r="DN29" i="9"/>
  <c r="DN30" i="8"/>
  <c r="DO29" i="9"/>
  <c r="DO30" i="8"/>
  <c r="DP29" i="9"/>
  <c r="DP30" i="8"/>
  <c r="DQ29" i="9"/>
  <c r="DQ30" i="8"/>
  <c r="DR29" i="9"/>
  <c r="DR30" i="8"/>
  <c r="DS29" i="9"/>
  <c r="DS30" i="8"/>
  <c r="DT29" i="9"/>
  <c r="DT30" i="8"/>
  <c r="DU29" i="9"/>
  <c r="DU30" i="8"/>
  <c r="DV29" i="9"/>
  <c r="DV30" i="8"/>
  <c r="DW29" i="9"/>
  <c r="DW30" i="8"/>
  <c r="B30" i="9"/>
  <c r="B31" i="8"/>
  <c r="C30" i="9"/>
  <c r="C31" i="8"/>
  <c r="D30" i="9"/>
  <c r="D31" i="8"/>
  <c r="E30" i="9"/>
  <c r="E31" i="8"/>
  <c r="F30" i="9"/>
  <c r="F31" i="8"/>
  <c r="G30" i="9"/>
  <c r="G31" i="8"/>
  <c r="H30" i="9"/>
  <c r="H31" i="8"/>
  <c r="I30" i="9"/>
  <c r="I31" i="8"/>
  <c r="J30" i="9"/>
  <c r="J31" i="8"/>
  <c r="K30" i="9"/>
  <c r="K31" i="8"/>
  <c r="L30" i="9"/>
  <c r="L31" i="8"/>
  <c r="M30" i="9"/>
  <c r="M31" i="8"/>
  <c r="N30" i="9"/>
  <c r="N31" i="8"/>
  <c r="O30" i="9"/>
  <c r="O31" i="8"/>
  <c r="P30" i="9"/>
  <c r="P31" i="8"/>
  <c r="Q30" i="9"/>
  <c r="Q31" i="8"/>
  <c r="R30" i="9"/>
  <c r="R31" i="8"/>
  <c r="S30" i="9"/>
  <c r="S31" i="8"/>
  <c r="T30" i="9"/>
  <c r="T31" i="8"/>
  <c r="U30" i="9"/>
  <c r="U31" i="8"/>
  <c r="V30" i="9"/>
  <c r="V31" i="8"/>
  <c r="W30" i="9"/>
  <c r="W31" i="8"/>
  <c r="X30" i="9"/>
  <c r="X31" i="8"/>
  <c r="Y30" i="9"/>
  <c r="Y31" i="8"/>
  <c r="Z30" i="9"/>
  <c r="Z31" i="8"/>
  <c r="AA30" i="9"/>
  <c r="AA31" i="8"/>
  <c r="AB30" i="9"/>
  <c r="AB31" i="8"/>
  <c r="AC30" i="9"/>
  <c r="AC31" i="8"/>
  <c r="AD30" i="9"/>
  <c r="AD31" i="8"/>
  <c r="AE30" i="9"/>
  <c r="AE31" i="8"/>
  <c r="AF30" i="9"/>
  <c r="AF31" i="8"/>
  <c r="AG30" i="9"/>
  <c r="AG31" i="8"/>
  <c r="AH30" i="9"/>
  <c r="AH31" i="8"/>
  <c r="AI30" i="9"/>
  <c r="AI31" i="8"/>
  <c r="AJ30" i="9"/>
  <c r="AJ31" i="8"/>
  <c r="AK30" i="9"/>
  <c r="AK31" i="8"/>
  <c r="AL30" i="9"/>
  <c r="AL31" i="8"/>
  <c r="AM30" i="9"/>
  <c r="AM31" i="8"/>
  <c r="AN30" i="9"/>
  <c r="AN31" i="8"/>
  <c r="AO30" i="9"/>
  <c r="AO31" i="8"/>
  <c r="AP30" i="9"/>
  <c r="AP31" i="8"/>
  <c r="AQ30" i="9"/>
  <c r="AQ31" i="8"/>
  <c r="AR30" i="9"/>
  <c r="AR31" i="8"/>
  <c r="AS30" i="9"/>
  <c r="AS31" i="8"/>
  <c r="AT30" i="9"/>
  <c r="AT31" i="8"/>
  <c r="AU30" i="9"/>
  <c r="AU31" i="8"/>
  <c r="AV30" i="9"/>
  <c r="AV31" i="8"/>
  <c r="AW30" i="9"/>
  <c r="AW31" i="8"/>
  <c r="AX30" i="9"/>
  <c r="AX31" i="8"/>
  <c r="AY30" i="9"/>
  <c r="AY31" i="8"/>
  <c r="AZ30" i="9"/>
  <c r="AZ31" i="8"/>
  <c r="BA30" i="9"/>
  <c r="BA31" i="8"/>
  <c r="BB30" i="9"/>
  <c r="BB31" i="8"/>
  <c r="BC30" i="9"/>
  <c r="BC31" i="8"/>
  <c r="BD30" i="9"/>
  <c r="BD31" i="8"/>
  <c r="BE30" i="9"/>
  <c r="BE31" i="8"/>
  <c r="BF30" i="9"/>
  <c r="BF31" i="8"/>
  <c r="BG30" i="9"/>
  <c r="BG31" i="8"/>
  <c r="BH30" i="9"/>
  <c r="BH31" i="8"/>
  <c r="BI30" i="9"/>
  <c r="BI31" i="8"/>
  <c r="BJ30" i="9"/>
  <c r="BJ31" i="8"/>
  <c r="BK30" i="9"/>
  <c r="BK31" i="8"/>
  <c r="BL30" i="9"/>
  <c r="BL31" i="8"/>
  <c r="BM30" i="9"/>
  <c r="BM31" i="8"/>
  <c r="BN30" i="9"/>
  <c r="BN31" i="8"/>
  <c r="BO30" i="9"/>
  <c r="BO31" i="8"/>
  <c r="BP30" i="9"/>
  <c r="BP31" i="8"/>
  <c r="BQ30" i="9"/>
  <c r="BQ31" i="8"/>
  <c r="BR30" i="9"/>
  <c r="BR31" i="8"/>
  <c r="BS30" i="9"/>
  <c r="BS31" i="8"/>
  <c r="BT30" i="9"/>
  <c r="BT31" i="8"/>
  <c r="BU30" i="9"/>
  <c r="BU31" i="8"/>
  <c r="BV30" i="9"/>
  <c r="BV31" i="8"/>
  <c r="BW30" i="9"/>
  <c r="BW31" i="8"/>
  <c r="BX30" i="9"/>
  <c r="BX31" i="8"/>
  <c r="BY30" i="9"/>
  <c r="BY31" i="8"/>
  <c r="BZ30" i="9"/>
  <c r="BZ31" i="8"/>
  <c r="CA30" i="9"/>
  <c r="CA31" i="8"/>
  <c r="CB30" i="9"/>
  <c r="CB31" i="8"/>
  <c r="CC30" i="9"/>
  <c r="CC31" i="8"/>
  <c r="CD30" i="9"/>
  <c r="CD31" i="8"/>
  <c r="CE30" i="9"/>
  <c r="CE31" i="8"/>
  <c r="CF30" i="9"/>
  <c r="CF31" i="8"/>
  <c r="CG30" i="9"/>
  <c r="CG31" i="8"/>
  <c r="CH30" i="9"/>
  <c r="CH31" i="8"/>
  <c r="CI30" i="9"/>
  <c r="CI31" i="8"/>
  <c r="CJ30" i="9"/>
  <c r="CJ31" i="8"/>
  <c r="CK30" i="9"/>
  <c r="CK31" i="8"/>
  <c r="CL30" i="9"/>
  <c r="CL31" i="8"/>
  <c r="CM30" i="9"/>
  <c r="CM31" i="8"/>
  <c r="CN30" i="9"/>
  <c r="CN31" i="8"/>
  <c r="CO30" i="9"/>
  <c r="CO31" i="8"/>
  <c r="CP30" i="9"/>
  <c r="CP31" i="8"/>
  <c r="CQ30" i="9"/>
  <c r="CQ31" i="8"/>
  <c r="CR30" i="9"/>
  <c r="CR31" i="8"/>
  <c r="CS30" i="9"/>
  <c r="CS31" i="8"/>
  <c r="CT30" i="9"/>
  <c r="CT31" i="8"/>
  <c r="CU30" i="9"/>
  <c r="CU31" i="8"/>
  <c r="CV30" i="9"/>
  <c r="CV31" i="8"/>
  <c r="CW30" i="9"/>
  <c r="CW31" i="8"/>
  <c r="CX30" i="9"/>
  <c r="CX31" i="8"/>
  <c r="CY30" i="9"/>
  <c r="CY31" i="8"/>
  <c r="CZ30" i="9"/>
  <c r="CZ31" i="8"/>
  <c r="DA30" i="9"/>
  <c r="DA31" i="8"/>
  <c r="DB30" i="9"/>
  <c r="DB31" i="8"/>
  <c r="DC30" i="9"/>
  <c r="DC31" i="8"/>
  <c r="DD30" i="9"/>
  <c r="DD31" i="8"/>
  <c r="DE30" i="9"/>
  <c r="DE31" i="8"/>
  <c r="DF30" i="9"/>
  <c r="DF31" i="8"/>
  <c r="DG30" i="9"/>
  <c r="DG31" i="8"/>
  <c r="DH30" i="9"/>
  <c r="DH31" i="8"/>
  <c r="DI30" i="9"/>
  <c r="DI31" i="8"/>
  <c r="DJ30" i="9"/>
  <c r="DJ31" i="8"/>
  <c r="DK30" i="9"/>
  <c r="DK31" i="8"/>
  <c r="DL30" i="9"/>
  <c r="DL31" i="8"/>
  <c r="DM30" i="9"/>
  <c r="DM31" i="8"/>
  <c r="DN30" i="9"/>
  <c r="DN31" i="8"/>
  <c r="DO30" i="9"/>
  <c r="DO31" i="8"/>
  <c r="DP30" i="9"/>
  <c r="DP31" i="8"/>
  <c r="DQ30" i="9"/>
  <c r="DQ31" i="8"/>
  <c r="DR30" i="9"/>
  <c r="DR31" i="8"/>
  <c r="DS30" i="9"/>
  <c r="DS31" i="8"/>
  <c r="DT30" i="9"/>
  <c r="DT31" i="8"/>
  <c r="DU30" i="9"/>
  <c r="DU31" i="8"/>
  <c r="DV30" i="9"/>
  <c r="DV31" i="8"/>
  <c r="DW30" i="9"/>
  <c r="DW31" i="8"/>
  <c r="B31" i="9"/>
  <c r="B32" i="8"/>
  <c r="C31" i="9"/>
  <c r="C32" i="8"/>
  <c r="D31" i="9"/>
  <c r="D32" i="8"/>
  <c r="E31" i="9"/>
  <c r="E32" i="8"/>
  <c r="F31" i="9"/>
  <c r="F32" i="8"/>
  <c r="G31" i="9"/>
  <c r="G32" i="8"/>
  <c r="H31" i="9"/>
  <c r="H32" i="8"/>
  <c r="I31" i="9"/>
  <c r="I32" i="8"/>
  <c r="J31" i="9"/>
  <c r="J32" i="8"/>
  <c r="K31" i="9"/>
  <c r="K32" i="8"/>
  <c r="L31" i="9"/>
  <c r="L32" i="8"/>
  <c r="M31" i="9"/>
  <c r="M32" i="8"/>
  <c r="N31" i="9"/>
  <c r="N32" i="8"/>
  <c r="O31" i="9"/>
  <c r="O32" i="8"/>
  <c r="P31" i="9"/>
  <c r="P32" i="8"/>
  <c r="Q31" i="9"/>
  <c r="Q32" i="8"/>
  <c r="R31" i="9"/>
  <c r="R32" i="8"/>
  <c r="S31" i="9"/>
  <c r="S32" i="8"/>
  <c r="T31" i="9"/>
  <c r="T32" i="8"/>
  <c r="U31" i="9"/>
  <c r="U32" i="8"/>
  <c r="V31" i="9"/>
  <c r="V32" i="8"/>
  <c r="W31" i="9"/>
  <c r="W32" i="8"/>
  <c r="X31" i="9"/>
  <c r="X32" i="8"/>
  <c r="Y31" i="9"/>
  <c r="Y32" i="8"/>
  <c r="Z31" i="9"/>
  <c r="Z32" i="8"/>
  <c r="AA31" i="9"/>
  <c r="AA32" i="8"/>
  <c r="AB31" i="9"/>
  <c r="AB32" i="8"/>
  <c r="AC31" i="9"/>
  <c r="AC32" i="8"/>
  <c r="AD31" i="9"/>
  <c r="AD32" i="8"/>
  <c r="AE31" i="9"/>
  <c r="AE32" i="8"/>
  <c r="AF31" i="9"/>
  <c r="AF32" i="8"/>
  <c r="AG31" i="9"/>
  <c r="AG32" i="8"/>
  <c r="AH31" i="9"/>
  <c r="AH32" i="8"/>
  <c r="AI31" i="9"/>
  <c r="AI32" i="8"/>
  <c r="AJ31" i="9"/>
  <c r="AJ32" i="8"/>
  <c r="AK31" i="9"/>
  <c r="AK32" i="8"/>
  <c r="AL31" i="9"/>
  <c r="AL32" i="8"/>
  <c r="AM31" i="9"/>
  <c r="AM32" i="8"/>
  <c r="AN31" i="9"/>
  <c r="AN32" i="8"/>
  <c r="AO31" i="9"/>
  <c r="AO32" i="8"/>
  <c r="AP31" i="9"/>
  <c r="AP32" i="8"/>
  <c r="AQ31" i="9"/>
  <c r="AQ32" i="8"/>
  <c r="AR31" i="9"/>
  <c r="AR32" i="8"/>
  <c r="AS31" i="9"/>
  <c r="AS32" i="8"/>
  <c r="AT31" i="9"/>
  <c r="AT32" i="8"/>
  <c r="AU31" i="9"/>
  <c r="AU32" i="8"/>
  <c r="AV31" i="9"/>
  <c r="AV32" i="8"/>
  <c r="AW31" i="9"/>
  <c r="AW32" i="8"/>
  <c r="AX31" i="9"/>
  <c r="AX32" i="8"/>
  <c r="AY31" i="9"/>
  <c r="AY32" i="8"/>
  <c r="AZ31" i="9"/>
  <c r="AZ32" i="8"/>
  <c r="BA31" i="9"/>
  <c r="BA32" i="8"/>
  <c r="BB31" i="9"/>
  <c r="BB32" i="8"/>
  <c r="BC31" i="9"/>
  <c r="BC32" i="8"/>
  <c r="BD31" i="9"/>
  <c r="BD32" i="8"/>
  <c r="BE31" i="9"/>
  <c r="BE32" i="8"/>
  <c r="BF31" i="9"/>
  <c r="BF32" i="8"/>
  <c r="BG31" i="9"/>
  <c r="BG32" i="8"/>
  <c r="BH31" i="9"/>
  <c r="BH32" i="8"/>
  <c r="BI31" i="9"/>
  <c r="BI32" i="8"/>
  <c r="BJ31" i="9"/>
  <c r="BJ32" i="8"/>
  <c r="BK31" i="9"/>
  <c r="BK32" i="8"/>
  <c r="BL31" i="9"/>
  <c r="BL32" i="8"/>
  <c r="BM31" i="9"/>
  <c r="BM32" i="8"/>
  <c r="BN31" i="9"/>
  <c r="BN32" i="8"/>
  <c r="BO31" i="9"/>
  <c r="BO32" i="8"/>
  <c r="BP31" i="9"/>
  <c r="BP32" i="8"/>
  <c r="BQ31" i="9"/>
  <c r="BQ32" i="8"/>
  <c r="BR31" i="9"/>
  <c r="BR32" i="8"/>
  <c r="BS31" i="9"/>
  <c r="BS32" i="8"/>
  <c r="BT31" i="9"/>
  <c r="BT32" i="8"/>
  <c r="BU31" i="9"/>
  <c r="BU32" i="8"/>
  <c r="BV31" i="9"/>
  <c r="BV32" i="8"/>
  <c r="BW31" i="9"/>
  <c r="BW32" i="8"/>
  <c r="BX31" i="9"/>
  <c r="BX32" i="8"/>
  <c r="BY31" i="9"/>
  <c r="BY32" i="8"/>
  <c r="BZ31" i="9"/>
  <c r="BZ32" i="8"/>
  <c r="CA31" i="9"/>
  <c r="CA32" i="8"/>
  <c r="CB31" i="9"/>
  <c r="CB32" i="8"/>
  <c r="CC31" i="9"/>
  <c r="CC32" i="8"/>
  <c r="CD31" i="9"/>
  <c r="CD32" i="8"/>
  <c r="CE31" i="9"/>
  <c r="CE32" i="8"/>
  <c r="CF31" i="9"/>
  <c r="CF32" i="8"/>
  <c r="CG31" i="9"/>
  <c r="CG32" i="8"/>
  <c r="CH31" i="9"/>
  <c r="CH32" i="8"/>
  <c r="CI31" i="9"/>
  <c r="CI32" i="8"/>
  <c r="CJ31" i="9"/>
  <c r="CJ32" i="8"/>
  <c r="CK31" i="9"/>
  <c r="CK32" i="8"/>
  <c r="CL31" i="9"/>
  <c r="CL32" i="8"/>
  <c r="CM31" i="9"/>
  <c r="CM32" i="8"/>
  <c r="CN31" i="9"/>
  <c r="CN32" i="8"/>
  <c r="CO31" i="9"/>
  <c r="CO32" i="8"/>
  <c r="CP31" i="9"/>
  <c r="CP32" i="8"/>
  <c r="CQ31" i="9"/>
  <c r="CQ32" i="8"/>
  <c r="CR31" i="9"/>
  <c r="CR32" i="8"/>
  <c r="CS31" i="9"/>
  <c r="CS32" i="8"/>
  <c r="CT31" i="9"/>
  <c r="CT32" i="8"/>
  <c r="CU31" i="9"/>
  <c r="CU32" i="8"/>
  <c r="CV31" i="9"/>
  <c r="CV32" i="8"/>
  <c r="CW31" i="9"/>
  <c r="CW32" i="8"/>
  <c r="CX31" i="9"/>
  <c r="CX32" i="8"/>
  <c r="CY31" i="9"/>
  <c r="CY32" i="8"/>
  <c r="CZ31" i="9"/>
  <c r="CZ32" i="8"/>
  <c r="DA31" i="9"/>
  <c r="DA32" i="8"/>
  <c r="DB31" i="9"/>
  <c r="DB32" i="8"/>
  <c r="DC31" i="9"/>
  <c r="DC32" i="8"/>
  <c r="DD31" i="9"/>
  <c r="DD32" i="8"/>
  <c r="DE31" i="9"/>
  <c r="DE32" i="8"/>
  <c r="DF31" i="9"/>
  <c r="DF32" i="8"/>
  <c r="DG31" i="9"/>
  <c r="DG32" i="8"/>
  <c r="DH31" i="9"/>
  <c r="DH32" i="8"/>
  <c r="DI31" i="9"/>
  <c r="DI32" i="8"/>
  <c r="DJ31" i="9"/>
  <c r="DJ32" i="8"/>
  <c r="DK31" i="9"/>
  <c r="DK32" i="8"/>
  <c r="DL31" i="9"/>
  <c r="DL32" i="8"/>
  <c r="DM31" i="9"/>
  <c r="DM32" i="8"/>
  <c r="DN31" i="9"/>
  <c r="DN32" i="8"/>
  <c r="DO31" i="9"/>
  <c r="DO32" i="8"/>
  <c r="DP31" i="9"/>
  <c r="DP32" i="8"/>
  <c r="DQ31" i="9"/>
  <c r="DQ32" i="8"/>
  <c r="DR31" i="9"/>
  <c r="DR32" i="8"/>
  <c r="DS31" i="9"/>
  <c r="DS32" i="8"/>
  <c r="DT31" i="9"/>
  <c r="DT32" i="8"/>
  <c r="DU31" i="9"/>
  <c r="DU32" i="8"/>
  <c r="DV31" i="9"/>
  <c r="DV32" i="8"/>
  <c r="DW31" i="9"/>
  <c r="DW32" i="8"/>
  <c r="B32" i="9"/>
  <c r="B33" i="8"/>
  <c r="C32" i="9"/>
  <c r="C33" i="8"/>
  <c r="D32" i="9"/>
  <c r="D33" i="8"/>
  <c r="E32" i="9"/>
  <c r="E33" i="8"/>
  <c r="F32" i="9"/>
  <c r="F33" i="8"/>
  <c r="G32" i="9"/>
  <c r="G33" i="8"/>
  <c r="H32" i="9"/>
  <c r="H33" i="8"/>
  <c r="I32" i="9"/>
  <c r="I33" i="8"/>
  <c r="J32" i="9"/>
  <c r="J33" i="8"/>
  <c r="K32" i="9"/>
  <c r="K33" i="8"/>
  <c r="L32" i="9"/>
  <c r="L33" i="8"/>
  <c r="M32" i="9"/>
  <c r="M33" i="8"/>
  <c r="N32" i="9"/>
  <c r="N33" i="8"/>
  <c r="O32" i="9"/>
  <c r="O33" i="8"/>
  <c r="P32" i="9"/>
  <c r="P33" i="8"/>
  <c r="Q32" i="9"/>
  <c r="Q33" i="8"/>
  <c r="R32" i="9"/>
  <c r="R33" i="8"/>
  <c r="S32" i="9"/>
  <c r="S33" i="8"/>
  <c r="T32" i="9"/>
  <c r="T33" i="8"/>
  <c r="U32" i="9"/>
  <c r="U33" i="8"/>
  <c r="V32" i="9"/>
  <c r="V33" i="8"/>
  <c r="W32" i="9"/>
  <c r="W33" i="8"/>
  <c r="X32" i="9"/>
  <c r="X33" i="8"/>
  <c r="Y32" i="9"/>
  <c r="Y33" i="8"/>
  <c r="Z32" i="9"/>
  <c r="Z33" i="8"/>
  <c r="AA32" i="9"/>
  <c r="AA33" i="8"/>
  <c r="AB32" i="9"/>
  <c r="AB33" i="8"/>
  <c r="AC32" i="9"/>
  <c r="AC33" i="8"/>
  <c r="AD32" i="9"/>
  <c r="AD33" i="8"/>
  <c r="AE32" i="9"/>
  <c r="AE33" i="8"/>
  <c r="AF32" i="9"/>
  <c r="AF33" i="8"/>
  <c r="AG32" i="9"/>
  <c r="AG33" i="8"/>
  <c r="AH32" i="9"/>
  <c r="AH33" i="8"/>
  <c r="AI32" i="9"/>
  <c r="AI33" i="8"/>
  <c r="AJ32" i="9"/>
  <c r="AJ33" i="8"/>
  <c r="AK32" i="9"/>
  <c r="AK33" i="8"/>
  <c r="AL32" i="9"/>
  <c r="AL33" i="8"/>
  <c r="AM32" i="9"/>
  <c r="AM33" i="8"/>
  <c r="AN32" i="9"/>
  <c r="AN33" i="8"/>
  <c r="AO32" i="9"/>
  <c r="AO33" i="8"/>
  <c r="AP32" i="9"/>
  <c r="AP33" i="8"/>
  <c r="AQ32" i="9"/>
  <c r="AQ33" i="8"/>
  <c r="AR32" i="9"/>
  <c r="AR33" i="8"/>
  <c r="AS32" i="9"/>
  <c r="AS33" i="8"/>
  <c r="AT32" i="9"/>
  <c r="AT33" i="8"/>
  <c r="AU32" i="9"/>
  <c r="AU33" i="8"/>
  <c r="AV32" i="9"/>
  <c r="AV33" i="8"/>
  <c r="AW32" i="9"/>
  <c r="AW33" i="8"/>
  <c r="AX32" i="9"/>
  <c r="AX33" i="8"/>
  <c r="AY32" i="9"/>
  <c r="AY33" i="8"/>
  <c r="AZ32" i="9"/>
  <c r="AZ33" i="8"/>
  <c r="BA32" i="9"/>
  <c r="BA33" i="8"/>
  <c r="BB32" i="9"/>
  <c r="BB33" i="8"/>
  <c r="BC32" i="9"/>
  <c r="BC33" i="8"/>
  <c r="BD32" i="9"/>
  <c r="BD33" i="8"/>
  <c r="BE32" i="9"/>
  <c r="BE33" i="8"/>
  <c r="BF32" i="9"/>
  <c r="BF33" i="8"/>
  <c r="BG32" i="9"/>
  <c r="BG33" i="8"/>
  <c r="BH32" i="9"/>
  <c r="BH33" i="8"/>
  <c r="BI32" i="9"/>
  <c r="BI33" i="8"/>
  <c r="BJ32" i="9"/>
  <c r="BJ33" i="8"/>
  <c r="BK32" i="9"/>
  <c r="BK33" i="8"/>
  <c r="BL32" i="9"/>
  <c r="BL33" i="8"/>
  <c r="BM32" i="9"/>
  <c r="BM33" i="8"/>
  <c r="BN32" i="9"/>
  <c r="BN33" i="8"/>
  <c r="BO32" i="9"/>
  <c r="BO33" i="8"/>
  <c r="BP32" i="9"/>
  <c r="BP33" i="8"/>
  <c r="BQ32" i="9"/>
  <c r="BQ33" i="8"/>
  <c r="BR32" i="9"/>
  <c r="BR33" i="8"/>
  <c r="BS32" i="9"/>
  <c r="BS33" i="8"/>
  <c r="BT32" i="9"/>
  <c r="BT33" i="8"/>
  <c r="BU32" i="9"/>
  <c r="BU33" i="8"/>
  <c r="BV32" i="9"/>
  <c r="BV33" i="8"/>
  <c r="BW32" i="9"/>
  <c r="BW33" i="8"/>
  <c r="BX32" i="9"/>
  <c r="BX33" i="8"/>
  <c r="BY32" i="9"/>
  <c r="BY33" i="8"/>
  <c r="BZ32" i="9"/>
  <c r="BZ33" i="8"/>
  <c r="CA32" i="9"/>
  <c r="CA33" i="8"/>
  <c r="CB32" i="9"/>
  <c r="CB33" i="8"/>
  <c r="CC32" i="9"/>
  <c r="CC33" i="8"/>
  <c r="CD32" i="9"/>
  <c r="CD33" i="8"/>
  <c r="CE32" i="9"/>
  <c r="CE33" i="8"/>
  <c r="CF32" i="9"/>
  <c r="CF33" i="8"/>
  <c r="CG32" i="9"/>
  <c r="CG33" i="8"/>
  <c r="CH32" i="9"/>
  <c r="CH33" i="8"/>
  <c r="CI32" i="9"/>
  <c r="CI33" i="8"/>
  <c r="CJ32" i="9"/>
  <c r="CJ33" i="8"/>
  <c r="CK32" i="9"/>
  <c r="CK33" i="8"/>
  <c r="CL32" i="9"/>
  <c r="CL33" i="8"/>
  <c r="CM32" i="9"/>
  <c r="CM33" i="8"/>
  <c r="CN32" i="9"/>
  <c r="CN33" i="8"/>
  <c r="CO32" i="9"/>
  <c r="CO33" i="8"/>
  <c r="CP32" i="9"/>
  <c r="CP33" i="8"/>
  <c r="CQ32" i="9"/>
  <c r="CQ33" i="8"/>
  <c r="CR32" i="9"/>
  <c r="CR33" i="8"/>
  <c r="CS32" i="9"/>
  <c r="CS33" i="8"/>
  <c r="CT32" i="9"/>
  <c r="CT33" i="8"/>
  <c r="CU32" i="9"/>
  <c r="CU33" i="8"/>
  <c r="CV32" i="9"/>
  <c r="CV33" i="8"/>
  <c r="CW32" i="9"/>
  <c r="CW33" i="8"/>
  <c r="CX32" i="9"/>
  <c r="CX33" i="8"/>
  <c r="CY32" i="9"/>
  <c r="CY33" i="8"/>
  <c r="CZ32" i="9"/>
  <c r="CZ33" i="8"/>
  <c r="DA32" i="9"/>
  <c r="DA33" i="8"/>
  <c r="DB32" i="9"/>
  <c r="DB33" i="8"/>
  <c r="DC32" i="9"/>
  <c r="DC33" i="8"/>
  <c r="DD32" i="9"/>
  <c r="DD33" i="8"/>
  <c r="DE32" i="9"/>
  <c r="DE33" i="8"/>
  <c r="DF32" i="9"/>
  <c r="DF33" i="8"/>
  <c r="DG32" i="9"/>
  <c r="DG33" i="8"/>
  <c r="DH32" i="9"/>
  <c r="DH33" i="8"/>
  <c r="DI32" i="9"/>
  <c r="DI33" i="8"/>
  <c r="DJ32" i="9"/>
  <c r="DJ33" i="8"/>
  <c r="DK32" i="9"/>
  <c r="DK33" i="8"/>
  <c r="DL32" i="9"/>
  <c r="DL33" i="8"/>
  <c r="DM32" i="9"/>
  <c r="DM33" i="8"/>
  <c r="DN32" i="9"/>
  <c r="DN33" i="8"/>
  <c r="DO32" i="9"/>
  <c r="DO33" i="8"/>
  <c r="DP32" i="9"/>
  <c r="DP33" i="8"/>
  <c r="DQ32" i="9"/>
  <c r="DQ33" i="8"/>
  <c r="DR32" i="9"/>
  <c r="DR33" i="8"/>
  <c r="DS32" i="9"/>
  <c r="DS33" i="8"/>
  <c r="DT32" i="9"/>
  <c r="DT33" i="8"/>
  <c r="DU32" i="9"/>
  <c r="DU33" i="8"/>
  <c r="DV32" i="9"/>
  <c r="DV33" i="8"/>
  <c r="DW32" i="9"/>
  <c r="DW33" i="8"/>
  <c r="B33" i="9"/>
  <c r="B34" i="8"/>
  <c r="C33" i="9"/>
  <c r="C34" i="8"/>
  <c r="D33" i="9"/>
  <c r="D34" i="8"/>
  <c r="E33" i="9"/>
  <c r="E34" i="8"/>
  <c r="F33" i="9"/>
  <c r="F34" i="8"/>
  <c r="G33" i="9"/>
  <c r="G34" i="8"/>
  <c r="H33" i="9"/>
  <c r="H34" i="8"/>
  <c r="I33" i="9"/>
  <c r="I34" i="8"/>
  <c r="J33" i="9"/>
  <c r="J34" i="8"/>
  <c r="K33" i="9"/>
  <c r="K34" i="8"/>
  <c r="L33" i="9"/>
  <c r="L34" i="8"/>
  <c r="M33" i="9"/>
  <c r="M34" i="8"/>
  <c r="N33" i="9"/>
  <c r="N34" i="8"/>
  <c r="O33" i="9"/>
  <c r="O34" i="8"/>
  <c r="P33" i="9"/>
  <c r="P34" i="8"/>
  <c r="Q33" i="9"/>
  <c r="Q34" i="8"/>
  <c r="R33" i="9"/>
  <c r="R34" i="8"/>
  <c r="S33" i="9"/>
  <c r="S34" i="8"/>
  <c r="T33" i="9"/>
  <c r="T34" i="8"/>
  <c r="U33" i="9"/>
  <c r="U34" i="8"/>
  <c r="V33" i="9"/>
  <c r="V34" i="8"/>
  <c r="W33" i="9"/>
  <c r="W34" i="8"/>
  <c r="X33" i="9"/>
  <c r="X34" i="8"/>
  <c r="Y33" i="9"/>
  <c r="Y34" i="8"/>
  <c r="Z33" i="9"/>
  <c r="Z34" i="8"/>
  <c r="AA33" i="9"/>
  <c r="AA34" i="8"/>
  <c r="AB33" i="9"/>
  <c r="AB34" i="8"/>
  <c r="AC33" i="9"/>
  <c r="AC34" i="8"/>
  <c r="AD33" i="9"/>
  <c r="AD34" i="8"/>
  <c r="AE33" i="9"/>
  <c r="AE34" i="8"/>
  <c r="AF33" i="9"/>
  <c r="AF34" i="8"/>
  <c r="AG33" i="9"/>
  <c r="AG34" i="8"/>
  <c r="AH33" i="9"/>
  <c r="AH34" i="8"/>
  <c r="AI33" i="9"/>
  <c r="AI34" i="8"/>
  <c r="AJ33" i="9"/>
  <c r="AJ34" i="8"/>
  <c r="AK33" i="9"/>
  <c r="AK34" i="8"/>
  <c r="AL33" i="9"/>
  <c r="AL34" i="8"/>
  <c r="AM33" i="9"/>
  <c r="AM34" i="8"/>
  <c r="AN33" i="9"/>
  <c r="AN34" i="8"/>
  <c r="AO33" i="9"/>
  <c r="AO34" i="8"/>
  <c r="AP33" i="9"/>
  <c r="AP34" i="8"/>
  <c r="AQ33" i="9"/>
  <c r="AQ34" i="8"/>
  <c r="AR33" i="9"/>
  <c r="AR34" i="8"/>
  <c r="AS33" i="9"/>
  <c r="AS34" i="8"/>
  <c r="AT33" i="9"/>
  <c r="AT34" i="8"/>
  <c r="AU33" i="9"/>
  <c r="AU34" i="8"/>
  <c r="AV33" i="9"/>
  <c r="AV34" i="8"/>
  <c r="AW33" i="9"/>
  <c r="AW34" i="8"/>
  <c r="AX33" i="9"/>
  <c r="AX34" i="8"/>
  <c r="AY33" i="9"/>
  <c r="AY34" i="8"/>
  <c r="AZ33" i="9"/>
  <c r="AZ34" i="8"/>
  <c r="BA33" i="9"/>
  <c r="BA34" i="8"/>
  <c r="BB33" i="9"/>
  <c r="BB34" i="8"/>
  <c r="BC33" i="9"/>
  <c r="BC34" i="8"/>
  <c r="BD33" i="9"/>
  <c r="BD34" i="8"/>
  <c r="BE33" i="9"/>
  <c r="BE34" i="8"/>
  <c r="BF33" i="9"/>
  <c r="BF34" i="8"/>
  <c r="BG33" i="9"/>
  <c r="BG34" i="8"/>
  <c r="BH33" i="9"/>
  <c r="BH34" i="8"/>
  <c r="BI33" i="9"/>
  <c r="BI34" i="8"/>
  <c r="BJ33" i="9"/>
  <c r="BJ34" i="8"/>
  <c r="BK33" i="9"/>
  <c r="BK34" i="8"/>
  <c r="BL33" i="9"/>
  <c r="BL34" i="8"/>
  <c r="BM33" i="9"/>
  <c r="BM34" i="8"/>
  <c r="BN33" i="9"/>
  <c r="BN34" i="8"/>
  <c r="BO33" i="9"/>
  <c r="BO34" i="8"/>
  <c r="BP33" i="9"/>
  <c r="BP34" i="8"/>
  <c r="BQ33" i="9"/>
  <c r="BQ34" i="8"/>
  <c r="BR33" i="9"/>
  <c r="BR34" i="8"/>
  <c r="BS33" i="9"/>
  <c r="BS34" i="8"/>
  <c r="BT33" i="9"/>
  <c r="BT34" i="8"/>
  <c r="BU33" i="9"/>
  <c r="BU34" i="8"/>
  <c r="BV33" i="9"/>
  <c r="BV34" i="8"/>
  <c r="BW33" i="9"/>
  <c r="BW34" i="8"/>
  <c r="BX33" i="9"/>
  <c r="BX34" i="8"/>
  <c r="BY33" i="9"/>
  <c r="BY34" i="8"/>
  <c r="BZ33" i="9"/>
  <c r="BZ34" i="8"/>
  <c r="CA33" i="9"/>
  <c r="CA34" i="8"/>
  <c r="CB33" i="9"/>
  <c r="CB34" i="8"/>
  <c r="CC33" i="9"/>
  <c r="CC34" i="8"/>
  <c r="CD33" i="9"/>
  <c r="CD34" i="8"/>
  <c r="CE33" i="9"/>
  <c r="CE34" i="8"/>
  <c r="CF33" i="9"/>
  <c r="CF34" i="8"/>
  <c r="CG33" i="9"/>
  <c r="CG34" i="8"/>
  <c r="CH33" i="9"/>
  <c r="CH34" i="8"/>
  <c r="CI33" i="9"/>
  <c r="CI34" i="8"/>
  <c r="CJ33" i="9"/>
  <c r="CJ34" i="8"/>
  <c r="CK33" i="9"/>
  <c r="CK34" i="8"/>
  <c r="CL33" i="9"/>
  <c r="CL34" i="8"/>
  <c r="CM33" i="9"/>
  <c r="CM34" i="8"/>
  <c r="CN33" i="9"/>
  <c r="CN34" i="8"/>
  <c r="CO33" i="9"/>
  <c r="CO34" i="8"/>
  <c r="CP33" i="9"/>
  <c r="CP34" i="8"/>
  <c r="CQ33" i="9"/>
  <c r="CQ34" i="8"/>
  <c r="CR33" i="9"/>
  <c r="CR34" i="8"/>
  <c r="CS33" i="9"/>
  <c r="CS34" i="8"/>
  <c r="CT33" i="9"/>
  <c r="CT34" i="8"/>
  <c r="CU33" i="9"/>
  <c r="CU34" i="8"/>
  <c r="CV33" i="9"/>
  <c r="CV34" i="8"/>
  <c r="CW33" i="9"/>
  <c r="CW34" i="8"/>
  <c r="CX33" i="9"/>
  <c r="CX34" i="8"/>
  <c r="CY33" i="9"/>
  <c r="CY34" i="8"/>
  <c r="CZ33" i="9"/>
  <c r="CZ34" i="8"/>
  <c r="DA33" i="9"/>
  <c r="DA34" i="8"/>
  <c r="DB33" i="9"/>
  <c r="DB34" i="8"/>
  <c r="DC33" i="9"/>
  <c r="DC34" i="8"/>
  <c r="DD33" i="9"/>
  <c r="DD34" i="8"/>
  <c r="DE33" i="9"/>
  <c r="DE34" i="8"/>
  <c r="DF33" i="9"/>
  <c r="DF34" i="8"/>
  <c r="DG33" i="9"/>
  <c r="DG34" i="8"/>
  <c r="DH33" i="9"/>
  <c r="DH34" i="8"/>
  <c r="DI33" i="9"/>
  <c r="DI34" i="8"/>
  <c r="DJ33" i="9"/>
  <c r="DJ34" i="8"/>
  <c r="DK33" i="9"/>
  <c r="DK34" i="8"/>
  <c r="DL33" i="9"/>
  <c r="DL34" i="8"/>
  <c r="DM33" i="9"/>
  <c r="DM34" i="8"/>
  <c r="DN33" i="9"/>
  <c r="DN34" i="8"/>
  <c r="DO33" i="9"/>
  <c r="DO34" i="8"/>
  <c r="DP33" i="9"/>
  <c r="DP34" i="8"/>
  <c r="DQ33" i="9"/>
  <c r="DQ34" i="8"/>
  <c r="DR33" i="9"/>
  <c r="DR34" i="8"/>
  <c r="DS33" i="9"/>
  <c r="DS34" i="8"/>
  <c r="DT33" i="9"/>
  <c r="DT34" i="8"/>
  <c r="DU33" i="9"/>
  <c r="DU34" i="8"/>
  <c r="DV33" i="9"/>
  <c r="DV34" i="8"/>
  <c r="DW33" i="9"/>
  <c r="DW34" i="8"/>
  <c r="B34" i="9"/>
  <c r="B35" i="8"/>
  <c r="C34" i="9"/>
  <c r="C35" i="8"/>
  <c r="D34" i="9"/>
  <c r="D35" i="8"/>
  <c r="E34" i="9"/>
  <c r="E35" i="8"/>
  <c r="F34" i="9"/>
  <c r="F35" i="8"/>
  <c r="G34" i="9"/>
  <c r="G35" i="8"/>
  <c r="H34" i="9"/>
  <c r="H35" i="8"/>
  <c r="I34" i="9"/>
  <c r="I35" i="8"/>
  <c r="J34" i="9"/>
  <c r="J35" i="8"/>
  <c r="K34" i="9"/>
  <c r="K35" i="8"/>
  <c r="L34" i="9"/>
  <c r="L35" i="8"/>
  <c r="M34" i="9"/>
  <c r="M35" i="8"/>
  <c r="N34" i="9"/>
  <c r="N35" i="8"/>
  <c r="O34" i="9"/>
  <c r="O35" i="8"/>
  <c r="P34" i="9"/>
  <c r="P35" i="8"/>
  <c r="Q34" i="9"/>
  <c r="Q35" i="8"/>
  <c r="R34" i="9"/>
  <c r="R35" i="8"/>
  <c r="S34" i="9"/>
  <c r="S35" i="8"/>
  <c r="T34" i="9"/>
  <c r="T35" i="8"/>
  <c r="U34" i="9"/>
  <c r="U35" i="8"/>
  <c r="V34" i="9"/>
  <c r="V35" i="8"/>
  <c r="W34" i="9"/>
  <c r="W35" i="8"/>
  <c r="X34" i="9"/>
  <c r="X35" i="8"/>
  <c r="Y34" i="9"/>
  <c r="Y35" i="8"/>
  <c r="Z34" i="9"/>
  <c r="Z35" i="8"/>
  <c r="AA34" i="9"/>
  <c r="AA35" i="8"/>
  <c r="AB34" i="9"/>
  <c r="AB35" i="8"/>
  <c r="AC34" i="9"/>
  <c r="AC35" i="8"/>
  <c r="AD34" i="9"/>
  <c r="AD35" i="8"/>
  <c r="AE34" i="9"/>
  <c r="AE35" i="8"/>
  <c r="AF34" i="9"/>
  <c r="AF35" i="8"/>
  <c r="AG34" i="9"/>
  <c r="AG35" i="8"/>
  <c r="AH34" i="9"/>
  <c r="AH35" i="8"/>
  <c r="AI34" i="9"/>
  <c r="AI35" i="8"/>
  <c r="AJ34" i="9"/>
  <c r="AJ35" i="8"/>
  <c r="AK34" i="9"/>
  <c r="AK35" i="8"/>
  <c r="AL34" i="9"/>
  <c r="AL35" i="8"/>
  <c r="AM34" i="9"/>
  <c r="AM35" i="8"/>
  <c r="AN34" i="9"/>
  <c r="AN35" i="8"/>
  <c r="AO34" i="9"/>
  <c r="AO35" i="8"/>
  <c r="AP34" i="9"/>
  <c r="AP35" i="8"/>
  <c r="AQ34" i="9"/>
  <c r="AQ35" i="8"/>
  <c r="AR34" i="9"/>
  <c r="AR35" i="8"/>
  <c r="AS34" i="9"/>
  <c r="AS35" i="8"/>
  <c r="AT34" i="9"/>
  <c r="AT35" i="8"/>
  <c r="AU34" i="9"/>
  <c r="AU35" i="8"/>
  <c r="AV34" i="9"/>
  <c r="AV35" i="8"/>
  <c r="AW34" i="9"/>
  <c r="AW35" i="8"/>
  <c r="AX34" i="9"/>
  <c r="AX35" i="8"/>
  <c r="AY34" i="9"/>
  <c r="AY35" i="8"/>
  <c r="AZ34" i="9"/>
  <c r="AZ35" i="8"/>
  <c r="BA34" i="9"/>
  <c r="BA35" i="8"/>
  <c r="BB34" i="9"/>
  <c r="BB35" i="8"/>
  <c r="BC34" i="9"/>
  <c r="BC35" i="8"/>
  <c r="BD34" i="9"/>
  <c r="BD35" i="8"/>
  <c r="BE34" i="9"/>
  <c r="BE35" i="8"/>
  <c r="BF34" i="9"/>
  <c r="BF35" i="8"/>
  <c r="BG34" i="9"/>
  <c r="BG35" i="8"/>
  <c r="BH34" i="9"/>
  <c r="BH35" i="8"/>
  <c r="BI34" i="9"/>
  <c r="BI35" i="8"/>
  <c r="BJ34" i="9"/>
  <c r="BJ35" i="8"/>
  <c r="BK34" i="9"/>
  <c r="BK35" i="8"/>
  <c r="BL34" i="9"/>
  <c r="BL35" i="8"/>
  <c r="BM34" i="9"/>
  <c r="BM35" i="8"/>
  <c r="BN34" i="9"/>
  <c r="BN35" i="8"/>
  <c r="BO34" i="9"/>
  <c r="BO35" i="8"/>
  <c r="BP34" i="9"/>
  <c r="BP35" i="8"/>
  <c r="BQ34" i="9"/>
  <c r="BQ35" i="8"/>
  <c r="BR34" i="9"/>
  <c r="BR35" i="8"/>
  <c r="BS34" i="9"/>
  <c r="BS35" i="8"/>
  <c r="BT34" i="9"/>
  <c r="BT35" i="8"/>
  <c r="BU34" i="9"/>
  <c r="BU35" i="8"/>
  <c r="BV34" i="9"/>
  <c r="BV35" i="8"/>
  <c r="BW34" i="9"/>
  <c r="BW35" i="8"/>
  <c r="BX34" i="9"/>
  <c r="BX35" i="8"/>
  <c r="BY34" i="9"/>
  <c r="BY35" i="8"/>
  <c r="BZ34" i="9"/>
  <c r="BZ35" i="8"/>
  <c r="CA34" i="9"/>
  <c r="CA35" i="8"/>
  <c r="CB34" i="9"/>
  <c r="CB35" i="8"/>
  <c r="CC34" i="9"/>
  <c r="CC35" i="8"/>
  <c r="CD34" i="9"/>
  <c r="CD35" i="8"/>
  <c r="CE34" i="9"/>
  <c r="CE35" i="8"/>
  <c r="CF34" i="9"/>
  <c r="CF35" i="8"/>
  <c r="CG34" i="9"/>
  <c r="CG35" i="8"/>
  <c r="CH34" i="9"/>
  <c r="CH35" i="8"/>
  <c r="CI34" i="9"/>
  <c r="CI35" i="8"/>
  <c r="CJ34" i="9"/>
  <c r="CJ35" i="8"/>
  <c r="CK34" i="9"/>
  <c r="CK35" i="8"/>
  <c r="CL34" i="9"/>
  <c r="CL35" i="8"/>
  <c r="CM34" i="9"/>
  <c r="CM35" i="8"/>
  <c r="CN34" i="9"/>
  <c r="CN35" i="8"/>
  <c r="CO34" i="9"/>
  <c r="CO35" i="8"/>
  <c r="CP34" i="9"/>
  <c r="CP35" i="8"/>
  <c r="CQ34" i="9"/>
  <c r="CQ35" i="8"/>
  <c r="CR34" i="9"/>
  <c r="CR35" i="8"/>
  <c r="CS34" i="9"/>
  <c r="CS35" i="8"/>
  <c r="CT34" i="9"/>
  <c r="CT35" i="8"/>
  <c r="CU34" i="9"/>
  <c r="CU35" i="8"/>
  <c r="CV34" i="9"/>
  <c r="CV35" i="8"/>
  <c r="CW34" i="9"/>
  <c r="CW35" i="8"/>
  <c r="CX34" i="9"/>
  <c r="CX35" i="8"/>
  <c r="CY34" i="9"/>
  <c r="CY35" i="8"/>
  <c r="CZ34" i="9"/>
  <c r="CZ35" i="8"/>
  <c r="DA34" i="9"/>
  <c r="DA35" i="8"/>
  <c r="DB34" i="9"/>
  <c r="DB35" i="8"/>
  <c r="DC34" i="9"/>
  <c r="DC35" i="8"/>
  <c r="DD34" i="9"/>
  <c r="DD35" i="8"/>
  <c r="DE34" i="9"/>
  <c r="DE35" i="8"/>
  <c r="DF34" i="9"/>
  <c r="DF35" i="8"/>
  <c r="DG34" i="9"/>
  <c r="DG35" i="8"/>
  <c r="DH34" i="9"/>
  <c r="DH35" i="8"/>
  <c r="DI34" i="9"/>
  <c r="DI35" i="8"/>
  <c r="DJ34" i="9"/>
  <c r="DJ35" i="8"/>
  <c r="DK34" i="9"/>
  <c r="DK35" i="8"/>
  <c r="DL34" i="9"/>
  <c r="DL35" i="8"/>
  <c r="DM34" i="9"/>
  <c r="DM35" i="8"/>
  <c r="DN34" i="9"/>
  <c r="DN35" i="8"/>
  <c r="DO34" i="9"/>
  <c r="DO35" i="8"/>
  <c r="DP34" i="9"/>
  <c r="DP35" i="8"/>
  <c r="DQ34" i="9"/>
  <c r="DQ35" i="8"/>
  <c r="DR34" i="9"/>
  <c r="DR35" i="8"/>
  <c r="DS34" i="9"/>
  <c r="DS35" i="8"/>
  <c r="DT34" i="9"/>
  <c r="DT35" i="8"/>
  <c r="DU34" i="9"/>
  <c r="DU35" i="8"/>
  <c r="DV34" i="9"/>
  <c r="DV35" i="8"/>
  <c r="DW34" i="9"/>
  <c r="DW35" i="8"/>
  <c r="B35" i="9"/>
  <c r="B36" i="8"/>
  <c r="C35" i="9"/>
  <c r="C36" i="8"/>
  <c r="D35" i="9"/>
  <c r="D36" i="8"/>
  <c r="E35" i="9"/>
  <c r="E36" i="8"/>
  <c r="F35" i="9"/>
  <c r="F36" i="8"/>
  <c r="G35" i="9"/>
  <c r="G36" i="8"/>
  <c r="H35" i="9"/>
  <c r="H36" i="8"/>
  <c r="I35" i="9"/>
  <c r="I36" i="8"/>
  <c r="J35" i="9"/>
  <c r="J36" i="8"/>
  <c r="K35" i="9"/>
  <c r="K36" i="8"/>
  <c r="L35" i="9"/>
  <c r="L36" i="8"/>
  <c r="M35" i="9"/>
  <c r="M36" i="8"/>
  <c r="N35" i="9"/>
  <c r="N36" i="8"/>
  <c r="O35" i="9"/>
  <c r="O36" i="8"/>
  <c r="P35" i="9"/>
  <c r="P36" i="8"/>
  <c r="Q35" i="9"/>
  <c r="Q36" i="8"/>
  <c r="R35" i="9"/>
  <c r="R36" i="8"/>
  <c r="S35" i="9"/>
  <c r="S36" i="8"/>
  <c r="T35" i="9"/>
  <c r="T36" i="8"/>
  <c r="U35" i="9"/>
  <c r="U36" i="8"/>
  <c r="V35" i="9"/>
  <c r="V36" i="8"/>
  <c r="W35" i="9"/>
  <c r="W36" i="8"/>
  <c r="X35" i="9"/>
  <c r="X36" i="8"/>
  <c r="Y35" i="9"/>
  <c r="Y36" i="8"/>
  <c r="Z35" i="9"/>
  <c r="Z36" i="8"/>
  <c r="AA35" i="9"/>
  <c r="AA36" i="8"/>
  <c r="AB35" i="9"/>
  <c r="AB36" i="8"/>
  <c r="AC35" i="9"/>
  <c r="AC36" i="8"/>
  <c r="AD35" i="9"/>
  <c r="AD36" i="8"/>
  <c r="AE35" i="9"/>
  <c r="AE36" i="8"/>
  <c r="AF35" i="9"/>
  <c r="AF36" i="8"/>
  <c r="AG35" i="9"/>
  <c r="AG36" i="8"/>
  <c r="AH35" i="9"/>
  <c r="AH36" i="8"/>
  <c r="AI35" i="9"/>
  <c r="AI36" i="8"/>
  <c r="AJ35" i="9"/>
  <c r="AJ36" i="8"/>
  <c r="AK35" i="9"/>
  <c r="AK36" i="8"/>
  <c r="AL35" i="9"/>
  <c r="AL36" i="8"/>
  <c r="AM35" i="9"/>
  <c r="AM36" i="8"/>
  <c r="AN35" i="9"/>
  <c r="AN36" i="8"/>
  <c r="AO35" i="9"/>
  <c r="AO36" i="8"/>
  <c r="AP35" i="9"/>
  <c r="AP36" i="8"/>
  <c r="AQ35" i="9"/>
  <c r="AQ36" i="8"/>
  <c r="AR35" i="9"/>
  <c r="AR36" i="8"/>
  <c r="AS35" i="9"/>
  <c r="AS36" i="8"/>
  <c r="AT35" i="9"/>
  <c r="AT36" i="8"/>
  <c r="AU35" i="9"/>
  <c r="AU36" i="8"/>
  <c r="AV35" i="9"/>
  <c r="AV36" i="8"/>
  <c r="AW35" i="9"/>
  <c r="AW36" i="8"/>
  <c r="AX35" i="9"/>
  <c r="AX36" i="8"/>
  <c r="AY35" i="9"/>
  <c r="AY36" i="8"/>
  <c r="AZ35" i="9"/>
  <c r="AZ36" i="8"/>
  <c r="BA35" i="9"/>
  <c r="BA36" i="8"/>
  <c r="BB35" i="9"/>
  <c r="BB36" i="8"/>
  <c r="BC35" i="9"/>
  <c r="BC36" i="8"/>
  <c r="BD35" i="9"/>
  <c r="BD36" i="8"/>
  <c r="BE35" i="9"/>
  <c r="BE36" i="8"/>
  <c r="BF35" i="9"/>
  <c r="BF36" i="8"/>
  <c r="BG35" i="9"/>
  <c r="BG36" i="8"/>
  <c r="BH35" i="9"/>
  <c r="BH36" i="8"/>
  <c r="BI35" i="9"/>
  <c r="BI36" i="8"/>
  <c r="BJ35" i="9"/>
  <c r="BJ36" i="8"/>
  <c r="BK35" i="9"/>
  <c r="BK36" i="8"/>
  <c r="BL35" i="9"/>
  <c r="BL36" i="8"/>
  <c r="BM35" i="9"/>
  <c r="BM36" i="8"/>
  <c r="BN35" i="9"/>
  <c r="BN36" i="8"/>
  <c r="BO35" i="9"/>
  <c r="BO36" i="8"/>
  <c r="BP35" i="9"/>
  <c r="BP36" i="8"/>
  <c r="BQ35" i="9"/>
  <c r="BQ36" i="8"/>
  <c r="BR35" i="9"/>
  <c r="BR36" i="8"/>
  <c r="BS35" i="9"/>
  <c r="BS36" i="8"/>
  <c r="BT35" i="9"/>
  <c r="BT36" i="8"/>
  <c r="BU35" i="9"/>
  <c r="BU36" i="8"/>
  <c r="BV35" i="9"/>
  <c r="BV36" i="8"/>
  <c r="BW35" i="9"/>
  <c r="BW36" i="8"/>
  <c r="BX35" i="9"/>
  <c r="BX36" i="8"/>
  <c r="BY35" i="9"/>
  <c r="BY36" i="8"/>
  <c r="BZ35" i="9"/>
  <c r="BZ36" i="8"/>
  <c r="CA35" i="9"/>
  <c r="CA36" i="8"/>
  <c r="CB35" i="9"/>
  <c r="CB36" i="8"/>
  <c r="CC35" i="9"/>
  <c r="CC36" i="8"/>
  <c r="CD35" i="9"/>
  <c r="CD36" i="8"/>
  <c r="CE35" i="9"/>
  <c r="CE36" i="8"/>
  <c r="CF35" i="9"/>
  <c r="CF36" i="8"/>
  <c r="CG35" i="9"/>
  <c r="CG36" i="8"/>
  <c r="CH35" i="9"/>
  <c r="CH36" i="8"/>
  <c r="CI35" i="9"/>
  <c r="CI36" i="8"/>
  <c r="CJ35" i="9"/>
  <c r="CJ36" i="8"/>
  <c r="CK35" i="9"/>
  <c r="CK36" i="8"/>
  <c r="CL35" i="9"/>
  <c r="CL36" i="8"/>
  <c r="CM35" i="9"/>
  <c r="CM36" i="8"/>
  <c r="CN35" i="9"/>
  <c r="CN36" i="8"/>
  <c r="CO35" i="9"/>
  <c r="CO36" i="8"/>
  <c r="CP35" i="9"/>
  <c r="CP36" i="8"/>
  <c r="CQ35" i="9"/>
  <c r="CQ36" i="8"/>
  <c r="CR35" i="9"/>
  <c r="CR36" i="8"/>
  <c r="CS35" i="9"/>
  <c r="CS36" i="8"/>
  <c r="CT35" i="9"/>
  <c r="CT36" i="8"/>
  <c r="CU35" i="9"/>
  <c r="CU36" i="8"/>
  <c r="CV35" i="9"/>
  <c r="CV36" i="8"/>
  <c r="CW35" i="9"/>
  <c r="CW36" i="8"/>
  <c r="CX35" i="9"/>
  <c r="CX36" i="8"/>
  <c r="CY35" i="9"/>
  <c r="CY36" i="8"/>
  <c r="CZ35" i="9"/>
  <c r="CZ36" i="8"/>
  <c r="DA35" i="9"/>
  <c r="DA36" i="8"/>
  <c r="DB35" i="9"/>
  <c r="DB36" i="8"/>
  <c r="DC35" i="9"/>
  <c r="DC36" i="8"/>
  <c r="DD35" i="9"/>
  <c r="DD36" i="8"/>
  <c r="DE35" i="9"/>
  <c r="DE36" i="8"/>
  <c r="DF35" i="9"/>
  <c r="DF36" i="8"/>
  <c r="DG35" i="9"/>
  <c r="DG36" i="8"/>
  <c r="DH35" i="9"/>
  <c r="DH36" i="8"/>
  <c r="DI35" i="9"/>
  <c r="DI36" i="8"/>
  <c r="DJ35" i="9"/>
  <c r="DJ36" i="8"/>
  <c r="DK35" i="9"/>
  <c r="DK36" i="8"/>
  <c r="DL35" i="9"/>
  <c r="DL36" i="8"/>
  <c r="DM35" i="9"/>
  <c r="DM36" i="8"/>
  <c r="DN35" i="9"/>
  <c r="DN36" i="8"/>
  <c r="DO35" i="9"/>
  <c r="DO36" i="8"/>
  <c r="DP35" i="9"/>
  <c r="DP36" i="8"/>
  <c r="DQ35" i="9"/>
  <c r="DQ36" i="8"/>
  <c r="DR35" i="9"/>
  <c r="DR36" i="8"/>
  <c r="DS35" i="9"/>
  <c r="DS36" i="8"/>
  <c r="DT35" i="9"/>
  <c r="DT36" i="8"/>
  <c r="DU35" i="9"/>
  <c r="DU36" i="8"/>
  <c r="DV35" i="9"/>
  <c r="DV36" i="8"/>
  <c r="DW35" i="9"/>
  <c r="DW36" i="8"/>
  <c r="B36" i="9"/>
  <c r="B37" i="8"/>
  <c r="C36" i="9"/>
  <c r="C37" i="8"/>
  <c r="D36" i="9"/>
  <c r="D37" i="8"/>
  <c r="E36" i="9"/>
  <c r="E37" i="8"/>
  <c r="F36" i="9"/>
  <c r="F37" i="8"/>
  <c r="G36" i="9"/>
  <c r="G37" i="8"/>
  <c r="H36" i="9"/>
  <c r="H37" i="8"/>
  <c r="I36" i="9"/>
  <c r="I37" i="8"/>
  <c r="J36" i="9"/>
  <c r="J37" i="8"/>
  <c r="K36" i="9"/>
  <c r="K37" i="8"/>
  <c r="L36" i="9"/>
  <c r="L37" i="8"/>
  <c r="M36" i="9"/>
  <c r="M37" i="8"/>
  <c r="N36" i="9"/>
  <c r="N37" i="8"/>
  <c r="O36" i="9"/>
  <c r="O37" i="8"/>
  <c r="P36" i="9"/>
  <c r="P37" i="8"/>
  <c r="Q36" i="9"/>
  <c r="Q37" i="8"/>
  <c r="R36" i="9"/>
  <c r="R37" i="8"/>
  <c r="S36" i="9"/>
  <c r="S37" i="8"/>
  <c r="T36" i="9"/>
  <c r="T37" i="8"/>
  <c r="U36" i="9"/>
  <c r="U37" i="8"/>
  <c r="V36" i="9"/>
  <c r="V37" i="8"/>
  <c r="W36" i="9"/>
  <c r="W37" i="8"/>
  <c r="X36" i="9"/>
  <c r="X37" i="8"/>
  <c r="Y36" i="9"/>
  <c r="Y37" i="8"/>
  <c r="Z36" i="9"/>
  <c r="Z37" i="8"/>
  <c r="AA36" i="9"/>
  <c r="AA37" i="8"/>
  <c r="AB36" i="9"/>
  <c r="AB37" i="8"/>
  <c r="AC36" i="9"/>
  <c r="AC37" i="8"/>
  <c r="AD36" i="9"/>
  <c r="AD37" i="8"/>
  <c r="AE36" i="9"/>
  <c r="AE37" i="8"/>
  <c r="AF36" i="9"/>
  <c r="AF37" i="8"/>
  <c r="AG36" i="9"/>
  <c r="AG37" i="8"/>
  <c r="AH36" i="9"/>
  <c r="AH37" i="8"/>
  <c r="AI36" i="9"/>
  <c r="AI37" i="8"/>
  <c r="AJ36" i="9"/>
  <c r="AJ37" i="8"/>
  <c r="AK36" i="9"/>
  <c r="AK37" i="8"/>
  <c r="AL36" i="9"/>
  <c r="AL37" i="8"/>
  <c r="AM36" i="9"/>
  <c r="AM37" i="8"/>
  <c r="AN36" i="9"/>
  <c r="AN37" i="8"/>
  <c r="AO36" i="9"/>
  <c r="AO37" i="8"/>
  <c r="AP36" i="9"/>
  <c r="AP37" i="8"/>
  <c r="AQ36" i="9"/>
  <c r="AQ37" i="8"/>
  <c r="AR36" i="9"/>
  <c r="AR37" i="8"/>
  <c r="AS36" i="9"/>
  <c r="AS37" i="8"/>
  <c r="AT36" i="9"/>
  <c r="AT37" i="8"/>
  <c r="AU36" i="9"/>
  <c r="AU37" i="8"/>
  <c r="AV36" i="9"/>
  <c r="AV37" i="8"/>
  <c r="AW36" i="9"/>
  <c r="AW37" i="8"/>
  <c r="AX36" i="9"/>
  <c r="AX37" i="8"/>
  <c r="AY36" i="9"/>
  <c r="AY37" i="8"/>
  <c r="AZ36" i="9"/>
  <c r="AZ37" i="8"/>
  <c r="BA36" i="9"/>
  <c r="BA37" i="8"/>
  <c r="BB36" i="9"/>
  <c r="BB37" i="8"/>
  <c r="BC36" i="9"/>
  <c r="BC37" i="8"/>
  <c r="BD36" i="9"/>
  <c r="BD37" i="8"/>
  <c r="BE36" i="9"/>
  <c r="BE37" i="8"/>
  <c r="BF36" i="9"/>
  <c r="BF37" i="8"/>
  <c r="BG36" i="9"/>
  <c r="BG37" i="8"/>
  <c r="BH36" i="9"/>
  <c r="BH37" i="8"/>
  <c r="BI36" i="9"/>
  <c r="BI37" i="8"/>
  <c r="BJ36" i="9"/>
  <c r="BJ37" i="8"/>
  <c r="BK36" i="9"/>
  <c r="BK37" i="8"/>
  <c r="BL36" i="9"/>
  <c r="BL37" i="8"/>
  <c r="BM36" i="9"/>
  <c r="BM37" i="8"/>
  <c r="BN36" i="9"/>
  <c r="BN37" i="8"/>
  <c r="BO36" i="9"/>
  <c r="BO37" i="8"/>
  <c r="BP36" i="9"/>
  <c r="BP37" i="8"/>
  <c r="BQ36" i="9"/>
  <c r="BQ37" i="8"/>
  <c r="BR36" i="9"/>
  <c r="BR37" i="8"/>
  <c r="BS36" i="9"/>
  <c r="BS37" i="8"/>
  <c r="BT36" i="9"/>
  <c r="BT37" i="8"/>
  <c r="BU36" i="9"/>
  <c r="BU37" i="8"/>
  <c r="BV36" i="9"/>
  <c r="BV37" i="8"/>
  <c r="BW36" i="9"/>
  <c r="BW37" i="8"/>
  <c r="BX36" i="9"/>
  <c r="BX37" i="8"/>
  <c r="BY36" i="9"/>
  <c r="BY37" i="8"/>
  <c r="BZ36" i="9"/>
  <c r="BZ37" i="8"/>
  <c r="CA36" i="9"/>
  <c r="CA37" i="8"/>
  <c r="CB36" i="9"/>
  <c r="CB37" i="8"/>
  <c r="CC36" i="9"/>
  <c r="CC37" i="8"/>
  <c r="CD36" i="9"/>
  <c r="CD37" i="8"/>
  <c r="CE36" i="9"/>
  <c r="CE37" i="8"/>
  <c r="CF36" i="9"/>
  <c r="CF37" i="8"/>
  <c r="CG36" i="9"/>
  <c r="CG37" i="8"/>
  <c r="CH36" i="9"/>
  <c r="CH37" i="8"/>
  <c r="CI36" i="9"/>
  <c r="CI37" i="8"/>
  <c r="CJ36" i="9"/>
  <c r="CJ37" i="8"/>
  <c r="CK36" i="9"/>
  <c r="CK37" i="8"/>
  <c r="CL36" i="9"/>
  <c r="CL37" i="8"/>
  <c r="CM36" i="9"/>
  <c r="CM37" i="8"/>
  <c r="CN36" i="9"/>
  <c r="CN37" i="8"/>
  <c r="CO36" i="9"/>
  <c r="CO37" i="8"/>
  <c r="CP36" i="9"/>
  <c r="CP37" i="8"/>
  <c r="CQ36" i="9"/>
  <c r="CQ37" i="8"/>
  <c r="CR36" i="9"/>
  <c r="CR37" i="8"/>
  <c r="CS36" i="9"/>
  <c r="CS37" i="8"/>
  <c r="CT36" i="9"/>
  <c r="CT37" i="8"/>
  <c r="CU36" i="9"/>
  <c r="CU37" i="8"/>
  <c r="CV36" i="9"/>
  <c r="CV37" i="8"/>
  <c r="CW36" i="9"/>
  <c r="CW37" i="8"/>
  <c r="CX36" i="9"/>
  <c r="CX37" i="8"/>
  <c r="CY36" i="9"/>
  <c r="CY37" i="8"/>
  <c r="CZ36" i="9"/>
  <c r="CZ37" i="8"/>
  <c r="DA36" i="9"/>
  <c r="DA37" i="8"/>
  <c r="DB36" i="9"/>
  <c r="DB37" i="8"/>
  <c r="DC36" i="9"/>
  <c r="DC37" i="8"/>
  <c r="DD36" i="9"/>
  <c r="DD37" i="8"/>
  <c r="DE36" i="9"/>
  <c r="DE37" i="8"/>
  <c r="DF36" i="9"/>
  <c r="DF37" i="8"/>
  <c r="DG36" i="9"/>
  <c r="DG37" i="8"/>
  <c r="DH36" i="9"/>
  <c r="DH37" i="8"/>
  <c r="DI36" i="9"/>
  <c r="DI37" i="8"/>
  <c r="DJ36" i="9"/>
  <c r="DJ37" i="8"/>
  <c r="DK36" i="9"/>
  <c r="DK37" i="8"/>
  <c r="DL36" i="9"/>
  <c r="DL37" i="8"/>
  <c r="DM36" i="9"/>
  <c r="DM37" i="8"/>
  <c r="DN36" i="9"/>
  <c r="DN37" i="8"/>
  <c r="DO36" i="9"/>
  <c r="DO37" i="8"/>
  <c r="DP36" i="9"/>
  <c r="DP37" i="8"/>
  <c r="DQ36" i="9"/>
  <c r="DQ37" i="8"/>
  <c r="DR36" i="9"/>
  <c r="DR37" i="8"/>
  <c r="DS36" i="9"/>
  <c r="DS37" i="8"/>
  <c r="DT36" i="9"/>
  <c r="DT37" i="8"/>
  <c r="DU36" i="9"/>
  <c r="DU37" i="8"/>
  <c r="DV36" i="9"/>
  <c r="DV37" i="8"/>
  <c r="DW36" i="9"/>
  <c r="DW37" i="8"/>
  <c r="B37" i="9"/>
  <c r="B38" i="8"/>
  <c r="C37" i="9"/>
  <c r="C38" i="8"/>
  <c r="D37" i="9"/>
  <c r="D38" i="8"/>
  <c r="E37" i="9"/>
  <c r="E38" i="8"/>
  <c r="F37" i="9"/>
  <c r="F38" i="8"/>
  <c r="G37" i="9"/>
  <c r="G38" i="8"/>
  <c r="H37" i="9"/>
  <c r="H38" i="8"/>
  <c r="I37" i="9"/>
  <c r="I38" i="8"/>
  <c r="J37" i="9"/>
  <c r="J38" i="8"/>
  <c r="K37" i="9"/>
  <c r="K38" i="8"/>
  <c r="L37" i="9"/>
  <c r="L38" i="8"/>
  <c r="M37" i="9"/>
  <c r="M38" i="8"/>
  <c r="N37" i="9"/>
  <c r="N38" i="8"/>
  <c r="O37" i="9"/>
  <c r="O38" i="8"/>
  <c r="P37" i="9"/>
  <c r="P38" i="8"/>
  <c r="Q37" i="9"/>
  <c r="Q38" i="8"/>
  <c r="R37" i="9"/>
  <c r="R38" i="8"/>
  <c r="S37" i="9"/>
  <c r="S38" i="8"/>
  <c r="T37" i="9"/>
  <c r="T38" i="8"/>
  <c r="U37" i="9"/>
  <c r="U38" i="8"/>
  <c r="V37" i="9"/>
  <c r="V38" i="8"/>
  <c r="W37" i="9"/>
  <c r="W38" i="8"/>
  <c r="X37" i="9"/>
  <c r="X38" i="8"/>
  <c r="Y37" i="9"/>
  <c r="Y38" i="8"/>
  <c r="Z37" i="9"/>
  <c r="Z38" i="8"/>
  <c r="AA37" i="9"/>
  <c r="AA38" i="8"/>
  <c r="AB37" i="9"/>
  <c r="AB38" i="8"/>
  <c r="AC37" i="9"/>
  <c r="AC38" i="8"/>
  <c r="AD37" i="9"/>
  <c r="AD38" i="8"/>
  <c r="AE37" i="9"/>
  <c r="AE38" i="8"/>
  <c r="AF37" i="9"/>
  <c r="AF38" i="8"/>
  <c r="AG37" i="9"/>
  <c r="AG38" i="8"/>
  <c r="AH37" i="9"/>
  <c r="AH38" i="8"/>
  <c r="AI37" i="9"/>
  <c r="AI38" i="8"/>
  <c r="AJ37" i="9"/>
  <c r="AJ38" i="8"/>
  <c r="AK37" i="9"/>
  <c r="AK38" i="8"/>
  <c r="AL37" i="9"/>
  <c r="AL38" i="8"/>
  <c r="AM37" i="9"/>
  <c r="AM38" i="8"/>
  <c r="AN37" i="9"/>
  <c r="AN38" i="8"/>
  <c r="AO37" i="9"/>
  <c r="AO38" i="8"/>
  <c r="AP37" i="9"/>
  <c r="AP38" i="8"/>
  <c r="AQ37" i="9"/>
  <c r="AQ38" i="8"/>
  <c r="AR37" i="9"/>
  <c r="AR38" i="8"/>
  <c r="AS37" i="9"/>
  <c r="AS38" i="8"/>
  <c r="AT37" i="9"/>
  <c r="AT38" i="8"/>
  <c r="AU37" i="9"/>
  <c r="AU38" i="8"/>
  <c r="AV37" i="9"/>
  <c r="AV38" i="8"/>
  <c r="AW37" i="9"/>
  <c r="AW38" i="8"/>
  <c r="AX37" i="9"/>
  <c r="AX38" i="8"/>
  <c r="AY37" i="9"/>
  <c r="AY38" i="8"/>
  <c r="AZ37" i="9"/>
  <c r="AZ38" i="8"/>
  <c r="BA37" i="9"/>
  <c r="BA38" i="8"/>
  <c r="BB37" i="9"/>
  <c r="BB38" i="8"/>
  <c r="BC37" i="9"/>
  <c r="BC38" i="8"/>
  <c r="BD37" i="9"/>
  <c r="BD38" i="8"/>
  <c r="BE37" i="9"/>
  <c r="BE38" i="8"/>
  <c r="BF37" i="9"/>
  <c r="BF38" i="8"/>
  <c r="BG37" i="9"/>
  <c r="BG38" i="8"/>
  <c r="BH37" i="9"/>
  <c r="BH38" i="8"/>
  <c r="BI37" i="9"/>
  <c r="BI38" i="8"/>
  <c r="BJ37" i="9"/>
  <c r="BJ38" i="8"/>
  <c r="BK37" i="9"/>
  <c r="BK38" i="8"/>
  <c r="BL37" i="9"/>
  <c r="BL38" i="8"/>
  <c r="BM37" i="9"/>
  <c r="BM38" i="8"/>
  <c r="BN37" i="9"/>
  <c r="BN38" i="8"/>
  <c r="BO37" i="9"/>
  <c r="BO38" i="8"/>
  <c r="BP37" i="9"/>
  <c r="BP38" i="8"/>
  <c r="BQ37" i="9"/>
  <c r="BQ38" i="8"/>
  <c r="BR37" i="9"/>
  <c r="BR38" i="8"/>
  <c r="BS37" i="9"/>
  <c r="BS38" i="8"/>
  <c r="BT37" i="9"/>
  <c r="BT38" i="8"/>
  <c r="BU37" i="9"/>
  <c r="BU38" i="8"/>
  <c r="BV37" i="9"/>
  <c r="BV38" i="8"/>
  <c r="BW37" i="9"/>
  <c r="BW38" i="8"/>
  <c r="BX37" i="9"/>
  <c r="BX38" i="8"/>
  <c r="BY37" i="9"/>
  <c r="BY38" i="8"/>
  <c r="BZ37" i="9"/>
  <c r="BZ38" i="8"/>
  <c r="CA37" i="9"/>
  <c r="CA38" i="8"/>
  <c r="CB37" i="9"/>
  <c r="CB38" i="8"/>
  <c r="CC37" i="9"/>
  <c r="CC38" i="8"/>
  <c r="CD37" i="9"/>
  <c r="CD38" i="8"/>
  <c r="CE37" i="9"/>
  <c r="CE38" i="8"/>
  <c r="CF37" i="9"/>
  <c r="CF38" i="8"/>
  <c r="CG37" i="9"/>
  <c r="CG38" i="8"/>
  <c r="CH37" i="9"/>
  <c r="CH38" i="8"/>
  <c r="CI37" i="9"/>
  <c r="CI38" i="8"/>
  <c r="CJ37" i="9"/>
  <c r="CJ38" i="8"/>
  <c r="CK37" i="9"/>
  <c r="CK38" i="8"/>
  <c r="CL37" i="9"/>
  <c r="CL38" i="8"/>
  <c r="CM37" i="9"/>
  <c r="CM38" i="8"/>
  <c r="CN37" i="9"/>
  <c r="CN38" i="8"/>
  <c r="CO37" i="9"/>
  <c r="CO38" i="8"/>
  <c r="CP37" i="9"/>
  <c r="CP38" i="8"/>
  <c r="CQ37" i="9"/>
  <c r="CQ38" i="8"/>
  <c r="CR37" i="9"/>
  <c r="CR38" i="8"/>
  <c r="CS37" i="9"/>
  <c r="CS38" i="8"/>
  <c r="CT37" i="9"/>
  <c r="CT38" i="8"/>
  <c r="CU37" i="9"/>
  <c r="CU38" i="8"/>
  <c r="CV37" i="9"/>
  <c r="CV38" i="8"/>
  <c r="CW37" i="9"/>
  <c r="CW38" i="8"/>
  <c r="CX37" i="9"/>
  <c r="CX38" i="8"/>
  <c r="CY37" i="9"/>
  <c r="CY38" i="8"/>
  <c r="CZ37" i="9"/>
  <c r="CZ38" i="8"/>
  <c r="DA37" i="9"/>
  <c r="DA38" i="8"/>
  <c r="DB37" i="9"/>
  <c r="DB38" i="8"/>
  <c r="DC37" i="9"/>
  <c r="DC38" i="8"/>
  <c r="DD37" i="9"/>
  <c r="DD38" i="8"/>
  <c r="DE37" i="9"/>
  <c r="DE38" i="8"/>
  <c r="DF37" i="9"/>
  <c r="DF38" i="8"/>
  <c r="DG37" i="9"/>
  <c r="DG38" i="8"/>
  <c r="DH37" i="9"/>
  <c r="DH38" i="8"/>
  <c r="DI37" i="9"/>
  <c r="DI38" i="8"/>
  <c r="DJ37" i="9"/>
  <c r="DJ38" i="8"/>
  <c r="DK37" i="9"/>
  <c r="DK38" i="8"/>
  <c r="DL37" i="9"/>
  <c r="DL38" i="8"/>
  <c r="DM37" i="9"/>
  <c r="DM38" i="8"/>
  <c r="DN37" i="9"/>
  <c r="DN38" i="8"/>
  <c r="DO37" i="9"/>
  <c r="DO38" i="8"/>
  <c r="DP37" i="9"/>
  <c r="DP38" i="8"/>
  <c r="DQ37" i="9"/>
  <c r="DQ38" i="8"/>
  <c r="DR37" i="9"/>
  <c r="DR38" i="8"/>
  <c r="DS37" i="9"/>
  <c r="DS38" i="8"/>
  <c r="DT37" i="9"/>
  <c r="DT38" i="8"/>
  <c r="DU37" i="9"/>
  <c r="DU38" i="8"/>
  <c r="DV37" i="9"/>
  <c r="DV38" i="8"/>
  <c r="DW37" i="9"/>
  <c r="DW38" i="8"/>
  <c r="B38" i="9"/>
  <c r="B39" i="8"/>
  <c r="C38" i="9"/>
  <c r="C39" i="8"/>
  <c r="D38" i="9"/>
  <c r="D39" i="8"/>
  <c r="E38" i="9"/>
  <c r="E39" i="8"/>
  <c r="F38" i="9"/>
  <c r="F39" i="8"/>
  <c r="G38" i="9"/>
  <c r="G39" i="8"/>
  <c r="H38" i="9"/>
  <c r="H39" i="8"/>
  <c r="I38" i="9"/>
  <c r="I39" i="8"/>
  <c r="J38" i="9"/>
  <c r="J39" i="8"/>
  <c r="K38" i="9"/>
  <c r="K39" i="8"/>
  <c r="L38" i="9"/>
  <c r="L39" i="8"/>
  <c r="M38" i="9"/>
  <c r="M39" i="8"/>
  <c r="N38" i="9"/>
  <c r="N39" i="8"/>
  <c r="O38" i="9"/>
  <c r="O39" i="8"/>
  <c r="P38" i="9"/>
  <c r="P39" i="8"/>
  <c r="Q38" i="9"/>
  <c r="Q39" i="8"/>
  <c r="R38" i="9"/>
  <c r="R39" i="8"/>
  <c r="S38" i="9"/>
  <c r="S39" i="8"/>
  <c r="T38" i="9"/>
  <c r="T39" i="8"/>
  <c r="U38" i="9"/>
  <c r="U39" i="8"/>
  <c r="V38" i="9"/>
  <c r="V39" i="8"/>
  <c r="W38" i="9"/>
  <c r="W39" i="8"/>
  <c r="X38" i="9"/>
  <c r="X39" i="8"/>
  <c r="Y38" i="9"/>
  <c r="Y39" i="8"/>
  <c r="Z38" i="9"/>
  <c r="Z39" i="8"/>
  <c r="AA38" i="9"/>
  <c r="AA39" i="8"/>
  <c r="AB38" i="9"/>
  <c r="AB39" i="8"/>
  <c r="AC38" i="9"/>
  <c r="AC39" i="8"/>
  <c r="AD38" i="9"/>
  <c r="AD39" i="8"/>
  <c r="AE38" i="9"/>
  <c r="AE39" i="8"/>
  <c r="AF38" i="9"/>
  <c r="AF39" i="8"/>
  <c r="AG38" i="9"/>
  <c r="AG39" i="8"/>
  <c r="AH38" i="9"/>
  <c r="AH39" i="8"/>
  <c r="AI38" i="9"/>
  <c r="AI39" i="8"/>
  <c r="AJ38" i="9"/>
  <c r="AJ39" i="8"/>
  <c r="AK38" i="9"/>
  <c r="AK39" i="8"/>
  <c r="AL38" i="9"/>
  <c r="AL39" i="8"/>
  <c r="AM38" i="9"/>
  <c r="AM39" i="8"/>
  <c r="AN38" i="9"/>
  <c r="AN39" i="8"/>
  <c r="AO38" i="9"/>
  <c r="AO39" i="8"/>
  <c r="AP38" i="9"/>
  <c r="AP39" i="8"/>
  <c r="AQ38" i="9"/>
  <c r="AQ39" i="8"/>
  <c r="AR38" i="9"/>
  <c r="AR39" i="8"/>
  <c r="AS38" i="9"/>
  <c r="AS39" i="8"/>
  <c r="AT38" i="9"/>
  <c r="AT39" i="8"/>
  <c r="AU38" i="9"/>
  <c r="AU39" i="8"/>
  <c r="AV38" i="9"/>
  <c r="AV39" i="8"/>
  <c r="AW38" i="9"/>
  <c r="AW39" i="8"/>
  <c r="AX38" i="9"/>
  <c r="AX39" i="8"/>
  <c r="AY38" i="9"/>
  <c r="AY39" i="8"/>
  <c r="AZ38" i="9"/>
  <c r="AZ39" i="8"/>
  <c r="BA38" i="9"/>
  <c r="BA39" i="8"/>
  <c r="BB38" i="9"/>
  <c r="BB39" i="8"/>
  <c r="BC38" i="9"/>
  <c r="BC39" i="8"/>
  <c r="BD38" i="9"/>
  <c r="BD39" i="8"/>
  <c r="BE38" i="9"/>
  <c r="BE39" i="8"/>
  <c r="BF38" i="9"/>
  <c r="BF39" i="8"/>
  <c r="BG38" i="9"/>
  <c r="BG39" i="8"/>
  <c r="BH38" i="9"/>
  <c r="BH39" i="8"/>
  <c r="BI38" i="9"/>
  <c r="BI39" i="8"/>
  <c r="BJ38" i="9"/>
  <c r="BJ39" i="8"/>
  <c r="BK38" i="9"/>
  <c r="BK39" i="8"/>
  <c r="BL38" i="9"/>
  <c r="BL39" i="8"/>
  <c r="BM38" i="9"/>
  <c r="BM39" i="8"/>
  <c r="BN38" i="9"/>
  <c r="BN39" i="8"/>
  <c r="BO38" i="9"/>
  <c r="BO39" i="8"/>
  <c r="BP38" i="9"/>
  <c r="BP39" i="8"/>
  <c r="BQ38" i="9"/>
  <c r="BQ39" i="8"/>
  <c r="BR38" i="9"/>
  <c r="BR39" i="8"/>
  <c r="BS38" i="9"/>
  <c r="BS39" i="8"/>
  <c r="BT38" i="9"/>
  <c r="BT39" i="8"/>
  <c r="BU38" i="9"/>
  <c r="BU39" i="8"/>
  <c r="BV38" i="9"/>
  <c r="BV39" i="8"/>
  <c r="BW38" i="9"/>
  <c r="BW39" i="8"/>
  <c r="BX38" i="9"/>
  <c r="BX39" i="8"/>
  <c r="BY38" i="9"/>
  <c r="BY39" i="8"/>
  <c r="BZ38" i="9"/>
  <c r="BZ39" i="8"/>
  <c r="CA38" i="9"/>
  <c r="CA39" i="8"/>
  <c r="CB38" i="9"/>
  <c r="CB39" i="8"/>
  <c r="CC38" i="9"/>
  <c r="CC39" i="8"/>
  <c r="CD38" i="9"/>
  <c r="CD39" i="8"/>
  <c r="CE38" i="9"/>
  <c r="CE39" i="8"/>
  <c r="CF38" i="9"/>
  <c r="CF39" i="8"/>
  <c r="CG38" i="9"/>
  <c r="CG39" i="8"/>
  <c r="CH38" i="9"/>
  <c r="CH39" i="8"/>
  <c r="CI38" i="9"/>
  <c r="CI39" i="8"/>
  <c r="CJ38" i="9"/>
  <c r="CJ39" i="8"/>
  <c r="CK38" i="9"/>
  <c r="CK39" i="8"/>
  <c r="CL38" i="9"/>
  <c r="CL39" i="8"/>
  <c r="CM38" i="9"/>
  <c r="CM39" i="8"/>
  <c r="CN38" i="9"/>
  <c r="CN39" i="8"/>
  <c r="CO38" i="9"/>
  <c r="CO39" i="8"/>
  <c r="CP38" i="9"/>
  <c r="CP39" i="8"/>
  <c r="CQ38" i="9"/>
  <c r="CQ39" i="8"/>
  <c r="CR38" i="9"/>
  <c r="CR39" i="8"/>
  <c r="CS38" i="9"/>
  <c r="CS39" i="8"/>
  <c r="CT38" i="9"/>
  <c r="CT39" i="8"/>
  <c r="CU38" i="9"/>
  <c r="CU39" i="8"/>
  <c r="CV38" i="9"/>
  <c r="CV39" i="8"/>
  <c r="CW38" i="9"/>
  <c r="CW39" i="8"/>
  <c r="CX38" i="9"/>
  <c r="CX39" i="8"/>
  <c r="CY38" i="9"/>
  <c r="CY39" i="8"/>
  <c r="CZ38" i="9"/>
  <c r="CZ39" i="8"/>
  <c r="DA38" i="9"/>
  <c r="DA39" i="8"/>
  <c r="DB38" i="9"/>
  <c r="DB39" i="8"/>
  <c r="DC38" i="9"/>
  <c r="DC39" i="8"/>
  <c r="DD38" i="9"/>
  <c r="DD39" i="8"/>
  <c r="DE38" i="9"/>
  <c r="DE39" i="8"/>
  <c r="DF38" i="9"/>
  <c r="DF39" i="8"/>
  <c r="DG38" i="9"/>
  <c r="DG39" i="8"/>
  <c r="DH38" i="9"/>
  <c r="DH39" i="8"/>
  <c r="DI38" i="9"/>
  <c r="DI39" i="8"/>
  <c r="DJ38" i="9"/>
  <c r="DJ39" i="8"/>
  <c r="DK38" i="9"/>
  <c r="DK39" i="8"/>
  <c r="DL38" i="9"/>
  <c r="DL39" i="8"/>
  <c r="DM38" i="9"/>
  <c r="DM39" i="8"/>
  <c r="DN38" i="9"/>
  <c r="DN39" i="8"/>
  <c r="DO38" i="9"/>
  <c r="DO39" i="8"/>
  <c r="DP38" i="9"/>
  <c r="DP39" i="8"/>
  <c r="DQ38" i="9"/>
  <c r="DQ39" i="8"/>
  <c r="DR38" i="9"/>
  <c r="DR39" i="8"/>
  <c r="DS38" i="9"/>
  <c r="DS39" i="8"/>
  <c r="DT38" i="9"/>
  <c r="DT39" i="8"/>
  <c r="DU38" i="9"/>
  <c r="DU39" i="8"/>
  <c r="DV38" i="9"/>
  <c r="DV39" i="8"/>
  <c r="DW38" i="9"/>
  <c r="DW39" i="8"/>
  <c r="B39" i="9"/>
  <c r="B40" i="8"/>
  <c r="C39" i="9"/>
  <c r="C40" i="8"/>
  <c r="D39" i="9"/>
  <c r="D40" i="8"/>
  <c r="E39" i="9"/>
  <c r="E40" i="8"/>
  <c r="F39" i="9"/>
  <c r="F40" i="8"/>
  <c r="G39" i="9"/>
  <c r="G40" i="8"/>
  <c r="H39" i="9"/>
  <c r="H40" i="8"/>
  <c r="I39" i="9"/>
  <c r="I40" i="8"/>
  <c r="J39" i="9"/>
  <c r="J40" i="8"/>
  <c r="K39" i="9"/>
  <c r="K40" i="8"/>
  <c r="L39" i="9"/>
  <c r="L40" i="8"/>
  <c r="M39" i="9"/>
  <c r="M40" i="8"/>
  <c r="N39" i="9"/>
  <c r="N40" i="8"/>
  <c r="O39" i="9"/>
  <c r="O40" i="8"/>
  <c r="P39" i="9"/>
  <c r="P40" i="8"/>
  <c r="Q39" i="9"/>
  <c r="Q40" i="8"/>
  <c r="R39" i="9"/>
  <c r="R40" i="8"/>
  <c r="S39" i="9"/>
  <c r="S40" i="8"/>
  <c r="T39" i="9"/>
  <c r="T40" i="8"/>
  <c r="U39" i="9"/>
  <c r="U40" i="8"/>
  <c r="V39" i="9"/>
  <c r="V40" i="8"/>
  <c r="W39" i="9"/>
  <c r="W40" i="8"/>
  <c r="X39" i="9"/>
  <c r="X40" i="8"/>
  <c r="Y39" i="9"/>
  <c r="Y40" i="8"/>
  <c r="Z39" i="9"/>
  <c r="Z40" i="8"/>
  <c r="AA39" i="9"/>
  <c r="AA40" i="8"/>
  <c r="AB39" i="9"/>
  <c r="AB40" i="8"/>
  <c r="AC39" i="9"/>
  <c r="AC40" i="8"/>
  <c r="AD39" i="9"/>
  <c r="AD40" i="8"/>
  <c r="AE39" i="9"/>
  <c r="AE40" i="8"/>
  <c r="AF39" i="9"/>
  <c r="AF40" i="8"/>
  <c r="AG39" i="9"/>
  <c r="AG40" i="8"/>
  <c r="AH39" i="9"/>
  <c r="AH40" i="8"/>
  <c r="AI39" i="9"/>
  <c r="AI40" i="8"/>
  <c r="AJ39" i="9"/>
  <c r="AJ40" i="8"/>
  <c r="AK39" i="9"/>
  <c r="AK40" i="8"/>
  <c r="AL39" i="9"/>
  <c r="AL40" i="8"/>
  <c r="AM39" i="9"/>
  <c r="AM40" i="8"/>
  <c r="AN39" i="9"/>
  <c r="AN40" i="8"/>
  <c r="AO39" i="9"/>
  <c r="AO40" i="8"/>
  <c r="AP39" i="9"/>
  <c r="AP40" i="8"/>
  <c r="AQ39" i="9"/>
  <c r="AQ40" i="8"/>
  <c r="AR39" i="9"/>
  <c r="AR40" i="8"/>
  <c r="AS39" i="9"/>
  <c r="AS40" i="8"/>
  <c r="AT39" i="9"/>
  <c r="AT40" i="8"/>
  <c r="AU39" i="9"/>
  <c r="AU40" i="8"/>
  <c r="AV39" i="9"/>
  <c r="AV40" i="8"/>
  <c r="AW39" i="9"/>
  <c r="AW40" i="8"/>
  <c r="AX39" i="9"/>
  <c r="AX40" i="8"/>
  <c r="AY39" i="9"/>
  <c r="AY40" i="8"/>
  <c r="AZ39" i="9"/>
  <c r="AZ40" i="8"/>
  <c r="BA39" i="9"/>
  <c r="BA40" i="8"/>
  <c r="BB39" i="9"/>
  <c r="BB40" i="8"/>
  <c r="BC39" i="9"/>
  <c r="BC40" i="8"/>
  <c r="BD39" i="9"/>
  <c r="BD40" i="8"/>
  <c r="BE39" i="9"/>
  <c r="BE40" i="8"/>
  <c r="BF39" i="9"/>
  <c r="BF40" i="8"/>
  <c r="BG39" i="9"/>
  <c r="BG40" i="8"/>
  <c r="BH39" i="9"/>
  <c r="BH40" i="8"/>
  <c r="BI39" i="9"/>
  <c r="BI40" i="8"/>
  <c r="BJ39" i="9"/>
  <c r="BJ40" i="8"/>
  <c r="BK39" i="9"/>
  <c r="BK40" i="8"/>
  <c r="BL39" i="9"/>
  <c r="BL40" i="8"/>
  <c r="BM39" i="9"/>
  <c r="BM40" i="8"/>
  <c r="BN39" i="9"/>
  <c r="BN40" i="8"/>
  <c r="BO39" i="9"/>
  <c r="BO40" i="8"/>
  <c r="BP39" i="9"/>
  <c r="BP40" i="8"/>
  <c r="BQ39" i="9"/>
  <c r="BQ40" i="8"/>
  <c r="BR39" i="9"/>
  <c r="BR40" i="8"/>
  <c r="BS39" i="9"/>
  <c r="BS40" i="8"/>
  <c r="BT39" i="9"/>
  <c r="BT40" i="8"/>
  <c r="BU39" i="9"/>
  <c r="BU40" i="8"/>
  <c r="BV39" i="9"/>
  <c r="BV40" i="8"/>
  <c r="BW39" i="9"/>
  <c r="BW40" i="8"/>
  <c r="BX39" i="9"/>
  <c r="BX40" i="8"/>
  <c r="BY39" i="9"/>
  <c r="BY40" i="8"/>
  <c r="BZ39" i="9"/>
  <c r="BZ40" i="8"/>
  <c r="CA39" i="9"/>
  <c r="CA40" i="8"/>
  <c r="CB39" i="9"/>
  <c r="CB40" i="8"/>
  <c r="CC39" i="9"/>
  <c r="CC40" i="8"/>
  <c r="CD39" i="9"/>
  <c r="CD40" i="8"/>
  <c r="CE39" i="9"/>
  <c r="CE40" i="8"/>
  <c r="CF39" i="9"/>
  <c r="CF40" i="8"/>
  <c r="CG39" i="9"/>
  <c r="CG40" i="8"/>
  <c r="CH39" i="9"/>
  <c r="CH40" i="8"/>
  <c r="CI39" i="9"/>
  <c r="CI40" i="8"/>
  <c r="CJ39" i="9"/>
  <c r="CJ40" i="8"/>
  <c r="CK39" i="9"/>
  <c r="CK40" i="8"/>
  <c r="CL39" i="9"/>
  <c r="CL40" i="8"/>
  <c r="CM39" i="9"/>
  <c r="CM40" i="8"/>
  <c r="CN39" i="9"/>
  <c r="CN40" i="8"/>
  <c r="CO39" i="9"/>
  <c r="CO40" i="8"/>
  <c r="CP39" i="9"/>
  <c r="CP40" i="8"/>
  <c r="CQ39" i="9"/>
  <c r="CQ40" i="8"/>
  <c r="CR39" i="9"/>
  <c r="CR40" i="8"/>
  <c r="CS39" i="9"/>
  <c r="CS40" i="8"/>
  <c r="CT39" i="9"/>
  <c r="CT40" i="8"/>
  <c r="CU39" i="9"/>
  <c r="CU40" i="8"/>
  <c r="CV39" i="9"/>
  <c r="CV40" i="8"/>
  <c r="CW39" i="9"/>
  <c r="CW40" i="8"/>
  <c r="CX39" i="9"/>
  <c r="CX40" i="8"/>
  <c r="CY39" i="9"/>
  <c r="CY40" i="8"/>
  <c r="CZ39" i="9"/>
  <c r="CZ40" i="8"/>
  <c r="DA39" i="9"/>
  <c r="DA40" i="8"/>
  <c r="DB39" i="9"/>
  <c r="DB40" i="8"/>
  <c r="DC39" i="9"/>
  <c r="DC40" i="8"/>
  <c r="DD39" i="9"/>
  <c r="DD40" i="8"/>
  <c r="DE39" i="9"/>
  <c r="DE40" i="8"/>
  <c r="DF39" i="9"/>
  <c r="DF40" i="8"/>
  <c r="DG39" i="9"/>
  <c r="DG40" i="8"/>
  <c r="DH39" i="9"/>
  <c r="DH40" i="8"/>
  <c r="DI39" i="9"/>
  <c r="DI40" i="8"/>
  <c r="DJ39" i="9"/>
  <c r="DJ40" i="8"/>
  <c r="DK39" i="9"/>
  <c r="DK40" i="8"/>
  <c r="DL39" i="9"/>
  <c r="DL40" i="8"/>
  <c r="DM39" i="9"/>
  <c r="DM40" i="8"/>
  <c r="DN39" i="9"/>
  <c r="DN40" i="8"/>
  <c r="DO39" i="9"/>
  <c r="DO40" i="8"/>
  <c r="DP39" i="9"/>
  <c r="DP40" i="8"/>
  <c r="DQ39" i="9"/>
  <c r="DQ40" i="8"/>
  <c r="DR39" i="9"/>
  <c r="DR40" i="8"/>
  <c r="DS39" i="9"/>
  <c r="DS40" i="8"/>
  <c r="DT39" i="9"/>
  <c r="DT40" i="8"/>
  <c r="DU39" i="9"/>
  <c r="DU40" i="8"/>
  <c r="DV39" i="9"/>
  <c r="DV40" i="8"/>
  <c r="DW39" i="9"/>
  <c r="DW40" i="8"/>
  <c r="B40" i="9"/>
  <c r="B41" i="8"/>
  <c r="C40" i="9"/>
  <c r="C41" i="8"/>
  <c r="D40" i="9"/>
  <c r="D41" i="8"/>
  <c r="E40" i="9"/>
  <c r="E41" i="8"/>
  <c r="F40" i="9"/>
  <c r="F41" i="8"/>
  <c r="G40" i="9"/>
  <c r="G41" i="8"/>
  <c r="H40" i="9"/>
  <c r="H41" i="8"/>
  <c r="I40" i="9"/>
  <c r="I41" i="8"/>
  <c r="J40" i="9"/>
  <c r="J41" i="8"/>
  <c r="K40" i="9"/>
  <c r="K41" i="8"/>
  <c r="L40" i="9"/>
  <c r="L41" i="8"/>
  <c r="M40" i="9"/>
  <c r="M41" i="8"/>
  <c r="N40" i="9"/>
  <c r="N41" i="8"/>
  <c r="O40" i="9"/>
  <c r="O41" i="8"/>
  <c r="P40" i="9"/>
  <c r="P41" i="8"/>
  <c r="Q40" i="9"/>
  <c r="Q41" i="8"/>
  <c r="R40" i="9"/>
  <c r="R41" i="8"/>
  <c r="S40" i="9"/>
  <c r="S41" i="8"/>
  <c r="T40" i="9"/>
  <c r="T41" i="8"/>
  <c r="U40" i="9"/>
  <c r="U41" i="8"/>
  <c r="V40" i="9"/>
  <c r="V41" i="8"/>
  <c r="W40" i="9"/>
  <c r="W41" i="8"/>
  <c r="X40" i="9"/>
  <c r="X41" i="8"/>
  <c r="Y40" i="9"/>
  <c r="Y41" i="8"/>
  <c r="Z40" i="9"/>
  <c r="Z41" i="8"/>
  <c r="AA40" i="9"/>
  <c r="AA41" i="8"/>
  <c r="AB40" i="9"/>
  <c r="AB41" i="8"/>
  <c r="AC40" i="9"/>
  <c r="AC41" i="8"/>
  <c r="AD40" i="9"/>
  <c r="AD41" i="8"/>
  <c r="AE40" i="9"/>
  <c r="AE41" i="8"/>
  <c r="AF40" i="9"/>
  <c r="AF41" i="8"/>
  <c r="AG40" i="9"/>
  <c r="AG41" i="8"/>
  <c r="AH40" i="9"/>
  <c r="AH41" i="8"/>
  <c r="AI40" i="9"/>
  <c r="AI41" i="8"/>
  <c r="AJ40" i="9"/>
  <c r="AJ41" i="8"/>
  <c r="AK40" i="9"/>
  <c r="AK41" i="8"/>
  <c r="AL40" i="9"/>
  <c r="AL41" i="8"/>
  <c r="AM40" i="9"/>
  <c r="AM41" i="8"/>
  <c r="AN40" i="9"/>
  <c r="AN41" i="8"/>
  <c r="AO40" i="9"/>
  <c r="AO41" i="8"/>
  <c r="AP40" i="9"/>
  <c r="AP41" i="8"/>
  <c r="AQ40" i="9"/>
  <c r="AQ41" i="8"/>
  <c r="AR40" i="9"/>
  <c r="AR41" i="8"/>
  <c r="AS40" i="9"/>
  <c r="AS41" i="8"/>
  <c r="AT40" i="9"/>
  <c r="AT41" i="8"/>
  <c r="AU40" i="9"/>
  <c r="AU41" i="8"/>
  <c r="AV40" i="9"/>
  <c r="AV41" i="8"/>
  <c r="AW40" i="9"/>
  <c r="AW41" i="8"/>
  <c r="AX40" i="9"/>
  <c r="AX41" i="8"/>
  <c r="AY40" i="9"/>
  <c r="AY41" i="8"/>
  <c r="AZ40" i="9"/>
  <c r="AZ41" i="8"/>
  <c r="BA40" i="9"/>
  <c r="BA41" i="8"/>
  <c r="BB40" i="9"/>
  <c r="BB41" i="8"/>
  <c r="BC40" i="9"/>
  <c r="BC41" i="8"/>
  <c r="BD40" i="9"/>
  <c r="BD41" i="8"/>
  <c r="BE40" i="9"/>
  <c r="BE41" i="8"/>
  <c r="BF40" i="9"/>
  <c r="BF41" i="8"/>
  <c r="BG40" i="9"/>
  <c r="BG41" i="8"/>
  <c r="BH40" i="9"/>
  <c r="BH41" i="8"/>
  <c r="BI40" i="9"/>
  <c r="BI41" i="8"/>
  <c r="BJ40" i="9"/>
  <c r="BJ41" i="8"/>
  <c r="BK40" i="9"/>
  <c r="BK41" i="8"/>
  <c r="BL40" i="9"/>
  <c r="BL41" i="8"/>
  <c r="BM40" i="9"/>
  <c r="BM41" i="8"/>
  <c r="BN40" i="9"/>
  <c r="BN41" i="8"/>
  <c r="BO40" i="9"/>
  <c r="BO41" i="8"/>
  <c r="BP40" i="9"/>
  <c r="BP41" i="8"/>
  <c r="BQ40" i="9"/>
  <c r="BQ41" i="8"/>
  <c r="BR40" i="9"/>
  <c r="BR41" i="8"/>
  <c r="BS40" i="9"/>
  <c r="BS41" i="8"/>
  <c r="BT40" i="9"/>
  <c r="BT41" i="8"/>
  <c r="BU40" i="9"/>
  <c r="BU41" i="8"/>
  <c r="BV40" i="9"/>
  <c r="BV41" i="8"/>
  <c r="BW40" i="9"/>
  <c r="BW41" i="8"/>
  <c r="BX40" i="9"/>
  <c r="BX41" i="8"/>
  <c r="BY40" i="9"/>
  <c r="BY41" i="8"/>
  <c r="BZ40" i="9"/>
  <c r="BZ41" i="8"/>
  <c r="CA40" i="9"/>
  <c r="CA41" i="8"/>
  <c r="CB40" i="9"/>
  <c r="CB41" i="8"/>
  <c r="CC40" i="9"/>
  <c r="CC41" i="8"/>
  <c r="CD40" i="9"/>
  <c r="CD41" i="8"/>
  <c r="CE40" i="9"/>
  <c r="CE41" i="8"/>
  <c r="CF40" i="9"/>
  <c r="CF41" i="8"/>
  <c r="CG40" i="9"/>
  <c r="CG41" i="8"/>
  <c r="CH40" i="9"/>
  <c r="CH41" i="8"/>
  <c r="CI40" i="9"/>
  <c r="CI41" i="8"/>
  <c r="CJ40" i="9"/>
  <c r="CJ41" i="8"/>
  <c r="CK40" i="9"/>
  <c r="CK41" i="8"/>
  <c r="CL40" i="9"/>
  <c r="CL41" i="8"/>
  <c r="CM40" i="9"/>
  <c r="CM41" i="8"/>
  <c r="CN40" i="9"/>
  <c r="CN41" i="8"/>
  <c r="CO40" i="9"/>
  <c r="CO41" i="8"/>
  <c r="CP40" i="9"/>
  <c r="CP41" i="8"/>
  <c r="CQ40" i="9"/>
  <c r="CQ41" i="8"/>
  <c r="CR40" i="9"/>
  <c r="CR41" i="8"/>
  <c r="CS40" i="9"/>
  <c r="CS41" i="8"/>
  <c r="CT40" i="9"/>
  <c r="CT41" i="8"/>
  <c r="CU40" i="9"/>
  <c r="CU41" i="8"/>
  <c r="CV40" i="9"/>
  <c r="CV41" i="8"/>
  <c r="CW40" i="9"/>
  <c r="CW41" i="8"/>
  <c r="CX40" i="9"/>
  <c r="CX41" i="8"/>
  <c r="CY40" i="9"/>
  <c r="CY41" i="8"/>
  <c r="CZ40" i="9"/>
  <c r="CZ41" i="8"/>
  <c r="DA40" i="9"/>
  <c r="DA41" i="8"/>
  <c r="DB40" i="9"/>
  <c r="DB41" i="8"/>
  <c r="DC40" i="9"/>
  <c r="DC41" i="8"/>
  <c r="DD40" i="9"/>
  <c r="DD41" i="8"/>
  <c r="DE40" i="9"/>
  <c r="DE41" i="8"/>
  <c r="DF40" i="9"/>
  <c r="DF41" i="8"/>
  <c r="DG40" i="9"/>
  <c r="DG41" i="8"/>
  <c r="DH40" i="9"/>
  <c r="DH41" i="8"/>
  <c r="DI40" i="9"/>
  <c r="DI41" i="8"/>
  <c r="DJ40" i="9"/>
  <c r="DJ41" i="8"/>
  <c r="DK40" i="9"/>
  <c r="DK41" i="8"/>
  <c r="DL40" i="9"/>
  <c r="DL41" i="8"/>
  <c r="DM40" i="9"/>
  <c r="DM41" i="8"/>
  <c r="DN40" i="9"/>
  <c r="DN41" i="8"/>
  <c r="DO40" i="9"/>
  <c r="DO41" i="8"/>
  <c r="DP40" i="9"/>
  <c r="DP41" i="8"/>
  <c r="DQ40" i="9"/>
  <c r="DQ41" i="8"/>
  <c r="DR40" i="9"/>
  <c r="DR41" i="8"/>
  <c r="DS40" i="9"/>
  <c r="DS41" i="8"/>
  <c r="DT40" i="9"/>
  <c r="DT41" i="8"/>
  <c r="DU40" i="9"/>
  <c r="DU41" i="8"/>
  <c r="DV40" i="9"/>
  <c r="DV41" i="8"/>
  <c r="DW40" i="9"/>
  <c r="DW41" i="8"/>
  <c r="B41" i="9"/>
  <c r="B42" i="8"/>
  <c r="C41" i="9"/>
  <c r="C42" i="8"/>
  <c r="D41" i="9"/>
  <c r="D42" i="8"/>
  <c r="E41" i="9"/>
  <c r="E42" i="8"/>
  <c r="F41" i="9"/>
  <c r="F42" i="8"/>
  <c r="G41" i="9"/>
  <c r="G42" i="8"/>
  <c r="H41" i="9"/>
  <c r="H42" i="8"/>
  <c r="I41" i="9"/>
  <c r="I42" i="8"/>
  <c r="J41" i="9"/>
  <c r="J42" i="8"/>
  <c r="K41" i="9"/>
  <c r="K42" i="8"/>
  <c r="L41" i="9"/>
  <c r="L42" i="8"/>
  <c r="M41" i="9"/>
  <c r="M42" i="8"/>
  <c r="N41" i="9"/>
  <c r="N42" i="8"/>
  <c r="O41" i="9"/>
  <c r="O42" i="8"/>
  <c r="P41" i="9"/>
  <c r="P42" i="8"/>
  <c r="Q41" i="9"/>
  <c r="Q42" i="8"/>
  <c r="R41" i="9"/>
  <c r="R42" i="8"/>
  <c r="S41" i="9"/>
  <c r="S42" i="8"/>
  <c r="T41" i="9"/>
  <c r="T42" i="8"/>
  <c r="U41" i="9"/>
  <c r="U42" i="8"/>
  <c r="V41" i="9"/>
  <c r="V42" i="8"/>
  <c r="W41" i="9"/>
  <c r="W42" i="8"/>
  <c r="X41" i="9"/>
  <c r="X42" i="8"/>
  <c r="Y41" i="9"/>
  <c r="Y42" i="8"/>
  <c r="Z41" i="9"/>
  <c r="Z42" i="8"/>
  <c r="AA41" i="9"/>
  <c r="AA42" i="8"/>
  <c r="AB41" i="9"/>
  <c r="AB42" i="8"/>
  <c r="AC41" i="9"/>
  <c r="AC42" i="8"/>
  <c r="AD41" i="9"/>
  <c r="AD42" i="8"/>
  <c r="AE41" i="9"/>
  <c r="AE42" i="8"/>
  <c r="AF41" i="9"/>
  <c r="AF42" i="8"/>
  <c r="AG41" i="9"/>
  <c r="AG42" i="8"/>
  <c r="AH41" i="9"/>
  <c r="AH42" i="8"/>
  <c r="AI41" i="9"/>
  <c r="AI42" i="8"/>
  <c r="AJ41" i="9"/>
  <c r="AJ42" i="8"/>
  <c r="AK41" i="9"/>
  <c r="AK42" i="8"/>
  <c r="AL41" i="9"/>
  <c r="AL42" i="8"/>
  <c r="AM41" i="9"/>
  <c r="AM42" i="8"/>
  <c r="AN41" i="9"/>
  <c r="AN42" i="8"/>
  <c r="AO41" i="9"/>
  <c r="AO42" i="8"/>
  <c r="AP41" i="9"/>
  <c r="AP42" i="8"/>
  <c r="AQ41" i="9"/>
  <c r="AQ42" i="8"/>
  <c r="AR41" i="9"/>
  <c r="AR42" i="8"/>
  <c r="AS41" i="9"/>
  <c r="AS42" i="8"/>
  <c r="AT41" i="9"/>
  <c r="AT42" i="8"/>
  <c r="AU41" i="9"/>
  <c r="AU42" i="8"/>
  <c r="AV41" i="9"/>
  <c r="AV42" i="8"/>
  <c r="AW41" i="9"/>
  <c r="AW42" i="8"/>
  <c r="AX41" i="9"/>
  <c r="AX42" i="8"/>
  <c r="AY41" i="9"/>
  <c r="AY42" i="8"/>
  <c r="AZ41" i="9"/>
  <c r="AZ42" i="8"/>
  <c r="BA41" i="9"/>
  <c r="BA42" i="8"/>
  <c r="BB41" i="9"/>
  <c r="BB42" i="8"/>
  <c r="BC41" i="9"/>
  <c r="BC42" i="8"/>
  <c r="BD41" i="9"/>
  <c r="BD42" i="8"/>
  <c r="BE41" i="9"/>
  <c r="BE42" i="8"/>
  <c r="BF41" i="9"/>
  <c r="BF42" i="8"/>
  <c r="BG41" i="9"/>
  <c r="BG42" i="8"/>
  <c r="BH41" i="9"/>
  <c r="BH42" i="8"/>
  <c r="BI41" i="9"/>
  <c r="BI42" i="8"/>
  <c r="BJ41" i="9"/>
  <c r="BJ42" i="8"/>
  <c r="BK41" i="9"/>
  <c r="BK42" i="8"/>
  <c r="BL41" i="9"/>
  <c r="BL42" i="8"/>
  <c r="BM41" i="9"/>
  <c r="BM42" i="8"/>
  <c r="BN41" i="9"/>
  <c r="BN42" i="8"/>
  <c r="BO41" i="9"/>
  <c r="BO42" i="8"/>
  <c r="BP41" i="9"/>
  <c r="BP42" i="8"/>
  <c r="BQ41" i="9"/>
  <c r="BQ42" i="8"/>
  <c r="BR41" i="9"/>
  <c r="BR42" i="8"/>
  <c r="BS41" i="9"/>
  <c r="BS42" i="8"/>
  <c r="BT41" i="9"/>
  <c r="BT42" i="8"/>
  <c r="BU41" i="9"/>
  <c r="BU42" i="8"/>
  <c r="BV41" i="9"/>
  <c r="BV42" i="8"/>
  <c r="BW41" i="9"/>
  <c r="BW42" i="8"/>
  <c r="BX41" i="9"/>
  <c r="BX42" i="8"/>
  <c r="BY41" i="9"/>
  <c r="BY42" i="8"/>
  <c r="BZ41" i="9"/>
  <c r="BZ42" i="8"/>
  <c r="CA41" i="9"/>
  <c r="CA42" i="8"/>
  <c r="CB41" i="9"/>
  <c r="CB42" i="8"/>
  <c r="CC41" i="9"/>
  <c r="CC42" i="8"/>
  <c r="CD41" i="9"/>
  <c r="CD42" i="8"/>
  <c r="CE41" i="9"/>
  <c r="CE42" i="8"/>
  <c r="CF41" i="9"/>
  <c r="CF42" i="8"/>
  <c r="CG41" i="9"/>
  <c r="CG42" i="8"/>
  <c r="CH41" i="9"/>
  <c r="CH42" i="8"/>
  <c r="CI41" i="9"/>
  <c r="CI42" i="8"/>
  <c r="CJ41" i="9"/>
  <c r="CJ42" i="8"/>
  <c r="CK41" i="9"/>
  <c r="CK42" i="8"/>
  <c r="CL41" i="9"/>
  <c r="CL42" i="8"/>
  <c r="CM41" i="9"/>
  <c r="CM42" i="8"/>
  <c r="CN41" i="9"/>
  <c r="CN42" i="8"/>
  <c r="CO41" i="9"/>
  <c r="CO42" i="8"/>
  <c r="CP41" i="9"/>
  <c r="CP42" i="8"/>
  <c r="CQ41" i="9"/>
  <c r="CQ42" i="8"/>
  <c r="CR41" i="9"/>
  <c r="CR42" i="8"/>
  <c r="CS41" i="9"/>
  <c r="CS42" i="8"/>
  <c r="CT41" i="9"/>
  <c r="CT42" i="8"/>
  <c r="CU41" i="9"/>
  <c r="CU42" i="8"/>
  <c r="CV41" i="9"/>
  <c r="CV42" i="8"/>
  <c r="CW41" i="9"/>
  <c r="CW42" i="8"/>
  <c r="CX41" i="9"/>
  <c r="CX42" i="8"/>
  <c r="CY41" i="9"/>
  <c r="CY42" i="8"/>
  <c r="CZ41" i="9"/>
  <c r="CZ42" i="8"/>
  <c r="DA41" i="9"/>
  <c r="DA42" i="8"/>
  <c r="DB41" i="9"/>
  <c r="DB42" i="8"/>
  <c r="DC41" i="9"/>
  <c r="DC42" i="8"/>
  <c r="DD41" i="9"/>
  <c r="DD42" i="8"/>
  <c r="DE41" i="9"/>
  <c r="DE42" i="8"/>
  <c r="DF41" i="9"/>
  <c r="DF42" i="8"/>
  <c r="DG41" i="9"/>
  <c r="DG42" i="8"/>
  <c r="DH41" i="9"/>
  <c r="DH42" i="8"/>
  <c r="DI41" i="9"/>
  <c r="DI42" i="8"/>
  <c r="DJ41" i="9"/>
  <c r="DJ42" i="8"/>
  <c r="DK41" i="9"/>
  <c r="DK42" i="8"/>
  <c r="DL41" i="9"/>
  <c r="DL42" i="8"/>
  <c r="DM41" i="9"/>
  <c r="DM42" i="8"/>
  <c r="DN41" i="9"/>
  <c r="DN42" i="8"/>
  <c r="DO41" i="9"/>
  <c r="DO42" i="8"/>
  <c r="DP41" i="9"/>
  <c r="DP42" i="8"/>
  <c r="DQ41" i="9"/>
  <c r="DQ42" i="8"/>
  <c r="DR41" i="9"/>
  <c r="DR42" i="8"/>
  <c r="DS41" i="9"/>
  <c r="DS42" i="8"/>
  <c r="DT41" i="9"/>
  <c r="DT42" i="8"/>
  <c r="DU41" i="9"/>
  <c r="DU42" i="8"/>
  <c r="DV41" i="9"/>
  <c r="DV42" i="8"/>
  <c r="DW41" i="9"/>
  <c r="DW42" i="8"/>
  <c r="B42" i="9"/>
  <c r="B43" i="8"/>
  <c r="C42" i="9"/>
  <c r="C43" i="8"/>
  <c r="D42" i="9"/>
  <c r="D43" i="8"/>
  <c r="E42" i="9"/>
  <c r="E43" i="8"/>
  <c r="F42" i="9"/>
  <c r="F43" i="8"/>
  <c r="G42" i="9"/>
  <c r="G43" i="8"/>
  <c r="H42" i="9"/>
  <c r="H43" i="8"/>
  <c r="I42" i="9"/>
  <c r="I43" i="8"/>
  <c r="J42" i="9"/>
  <c r="J43" i="8"/>
  <c r="K42" i="9"/>
  <c r="K43" i="8"/>
  <c r="L42" i="9"/>
  <c r="L43" i="8"/>
  <c r="M42" i="9"/>
  <c r="M43" i="8"/>
  <c r="N42" i="9"/>
  <c r="N43" i="8"/>
  <c r="O42" i="9"/>
  <c r="O43" i="8"/>
  <c r="P42" i="9"/>
  <c r="P43" i="8"/>
  <c r="Q42" i="9"/>
  <c r="Q43" i="8"/>
  <c r="R42" i="9"/>
  <c r="R43" i="8"/>
  <c r="S42" i="9"/>
  <c r="S43" i="8"/>
  <c r="T42" i="9"/>
  <c r="T43" i="8"/>
  <c r="U42" i="9"/>
  <c r="U43" i="8"/>
  <c r="V42" i="9"/>
  <c r="V43" i="8"/>
  <c r="W42" i="9"/>
  <c r="W43" i="8"/>
  <c r="X42" i="9"/>
  <c r="X43" i="8"/>
  <c r="Y42" i="9"/>
  <c r="Y43" i="8"/>
  <c r="Z42" i="9"/>
  <c r="Z43" i="8"/>
  <c r="AA42" i="9"/>
  <c r="AA43" i="8"/>
  <c r="AB42" i="9"/>
  <c r="AB43" i="8"/>
  <c r="AC42" i="9"/>
  <c r="AC43" i="8"/>
  <c r="AD42" i="9"/>
  <c r="AD43" i="8"/>
  <c r="AE42" i="9"/>
  <c r="AE43" i="8"/>
  <c r="AF42" i="9"/>
  <c r="AF43" i="8"/>
  <c r="AG42" i="9"/>
  <c r="AG43" i="8"/>
  <c r="AH42" i="9"/>
  <c r="AH43" i="8"/>
  <c r="AI42" i="9"/>
  <c r="AI43" i="8"/>
  <c r="AJ42" i="9"/>
  <c r="AJ43" i="8"/>
  <c r="AK42" i="9"/>
  <c r="AK43" i="8"/>
  <c r="AL42" i="9"/>
  <c r="AL43" i="8"/>
  <c r="AM42" i="9"/>
  <c r="AM43" i="8"/>
  <c r="AN42" i="9"/>
  <c r="AN43" i="8"/>
  <c r="AO42" i="9"/>
  <c r="AO43" i="8"/>
  <c r="AP42" i="9"/>
  <c r="AP43" i="8"/>
  <c r="AQ42" i="9"/>
  <c r="AQ43" i="8"/>
  <c r="AR42" i="9"/>
  <c r="AR43" i="8"/>
  <c r="AS42" i="9"/>
  <c r="AS43" i="8"/>
  <c r="AT42" i="9"/>
  <c r="AT43" i="8"/>
  <c r="AU42" i="9"/>
  <c r="AU43" i="8"/>
  <c r="AV42" i="9"/>
  <c r="AV43" i="8"/>
  <c r="AW42" i="9"/>
  <c r="AW43" i="8"/>
  <c r="AX42" i="9"/>
  <c r="AX43" i="8"/>
  <c r="AY42" i="9"/>
  <c r="AY43" i="8"/>
  <c r="AZ42" i="9"/>
  <c r="AZ43" i="8"/>
  <c r="BA42" i="9"/>
  <c r="BA43" i="8"/>
  <c r="BB42" i="9"/>
  <c r="BB43" i="8"/>
  <c r="BC42" i="9"/>
  <c r="BC43" i="8"/>
  <c r="BD42" i="9"/>
  <c r="BD43" i="8"/>
  <c r="BE42" i="9"/>
  <c r="BE43" i="8"/>
  <c r="BF42" i="9"/>
  <c r="BF43" i="8"/>
  <c r="BG42" i="9"/>
  <c r="BG43" i="8"/>
  <c r="BH42" i="9"/>
  <c r="BH43" i="8"/>
  <c r="BI42" i="9"/>
  <c r="BI43" i="8"/>
  <c r="BJ42" i="9"/>
  <c r="BJ43" i="8"/>
  <c r="BK42" i="9"/>
  <c r="BK43" i="8"/>
  <c r="BL42" i="9"/>
  <c r="BL43" i="8"/>
  <c r="BM42" i="9"/>
  <c r="BM43" i="8"/>
  <c r="BN42" i="9"/>
  <c r="BN43" i="8"/>
  <c r="BO42" i="9"/>
  <c r="BO43" i="8"/>
  <c r="BP42" i="9"/>
  <c r="BP43" i="8"/>
  <c r="BQ42" i="9"/>
  <c r="BQ43" i="8"/>
  <c r="BR42" i="9"/>
  <c r="BR43" i="8"/>
  <c r="BS42" i="9"/>
  <c r="BS43" i="8"/>
  <c r="BT42" i="9"/>
  <c r="BT43" i="8"/>
  <c r="BU42" i="9"/>
  <c r="BU43" i="8"/>
  <c r="BV42" i="9"/>
  <c r="BV43" i="8"/>
  <c r="BW42" i="9"/>
  <c r="BW43" i="8"/>
  <c r="BX42" i="9"/>
  <c r="BX43" i="8"/>
  <c r="BY42" i="9"/>
  <c r="BY43" i="8"/>
  <c r="BZ42" i="9"/>
  <c r="BZ43" i="8"/>
  <c r="CA42" i="9"/>
  <c r="CA43" i="8"/>
  <c r="CB42" i="9"/>
  <c r="CB43" i="8"/>
  <c r="CC42" i="9"/>
  <c r="CC43" i="8"/>
  <c r="CD42" i="9"/>
  <c r="CD43" i="8"/>
  <c r="CE42" i="9"/>
  <c r="CE43" i="8"/>
  <c r="CF42" i="9"/>
  <c r="CF43" i="8"/>
  <c r="CG42" i="9"/>
  <c r="CG43" i="8"/>
  <c r="CH42" i="9"/>
  <c r="CH43" i="8"/>
  <c r="CI42" i="9"/>
  <c r="CI43" i="8"/>
  <c r="CJ42" i="9"/>
  <c r="CJ43" i="8"/>
  <c r="CK42" i="9"/>
  <c r="CK43" i="8"/>
  <c r="CL42" i="9"/>
  <c r="CL43" i="8"/>
  <c r="CM42" i="9"/>
  <c r="CM43" i="8"/>
  <c r="CN42" i="9"/>
  <c r="CN43" i="8"/>
  <c r="CO42" i="9"/>
  <c r="CO43" i="8"/>
  <c r="CP42" i="9"/>
  <c r="CP43" i="8"/>
  <c r="CQ42" i="9"/>
  <c r="CQ43" i="8"/>
  <c r="CR42" i="9"/>
  <c r="CR43" i="8"/>
  <c r="CS42" i="9"/>
  <c r="CS43" i="8"/>
  <c r="CT42" i="9"/>
  <c r="CT43" i="8"/>
  <c r="CU42" i="9"/>
  <c r="CU43" i="8"/>
  <c r="CV42" i="9"/>
  <c r="CV43" i="8"/>
  <c r="CW42" i="9"/>
  <c r="CW43" i="8"/>
  <c r="CX42" i="9"/>
  <c r="CX43" i="8"/>
  <c r="CY42" i="9"/>
  <c r="CY43" i="8"/>
  <c r="CZ42" i="9"/>
  <c r="CZ43" i="8"/>
  <c r="DA42" i="9"/>
  <c r="DA43" i="8"/>
  <c r="DB42" i="9"/>
  <c r="DB43" i="8"/>
  <c r="DC42" i="9"/>
  <c r="DC43" i="8"/>
  <c r="DD42" i="9"/>
  <c r="DD43" i="8"/>
  <c r="DE42" i="9"/>
  <c r="DE43" i="8"/>
  <c r="DF42" i="9"/>
  <c r="DF43" i="8"/>
  <c r="DG42" i="9"/>
  <c r="DG43" i="8"/>
  <c r="DH42" i="9"/>
  <c r="DH43" i="8"/>
  <c r="DI42" i="9"/>
  <c r="DI43" i="8"/>
  <c r="DJ42" i="9"/>
  <c r="DJ43" i="8"/>
  <c r="DK42" i="9"/>
  <c r="DK43" i="8"/>
  <c r="DL42" i="9"/>
  <c r="DL43" i="8"/>
  <c r="DM42" i="9"/>
  <c r="DM43" i="8"/>
  <c r="DN42" i="9"/>
  <c r="DN43" i="8"/>
  <c r="DO42" i="9"/>
  <c r="DO43" i="8"/>
  <c r="DP42" i="9"/>
  <c r="DP43" i="8"/>
  <c r="DQ42" i="9"/>
  <c r="DQ43" i="8"/>
  <c r="DR42" i="9"/>
  <c r="DR43" i="8"/>
  <c r="DS42" i="9"/>
  <c r="DS43" i="8"/>
  <c r="DT42" i="9"/>
  <c r="DT43" i="8"/>
  <c r="DU42" i="9"/>
  <c r="DU43" i="8"/>
  <c r="DV42" i="9"/>
  <c r="DV43" i="8"/>
  <c r="DW42" i="9"/>
  <c r="DW43" i="8"/>
  <c r="B43" i="9"/>
  <c r="B44" i="8"/>
  <c r="C43" i="9"/>
  <c r="C44" i="8"/>
  <c r="D43" i="9"/>
  <c r="D44" i="8"/>
  <c r="E43" i="9"/>
  <c r="E44" i="8"/>
  <c r="F43" i="9"/>
  <c r="F44" i="8"/>
  <c r="G43" i="9"/>
  <c r="G44" i="8"/>
  <c r="H43" i="9"/>
  <c r="H44" i="8"/>
  <c r="I43" i="9"/>
  <c r="I44" i="8"/>
  <c r="J43" i="9"/>
  <c r="J44" i="8"/>
  <c r="K43" i="9"/>
  <c r="K44" i="8"/>
  <c r="L43" i="9"/>
  <c r="L44" i="8"/>
  <c r="M43" i="9"/>
  <c r="M44" i="8"/>
  <c r="N43" i="9"/>
  <c r="N44" i="8"/>
  <c r="O43" i="9"/>
  <c r="O44" i="8"/>
  <c r="P43" i="9"/>
  <c r="P44" i="8"/>
  <c r="Q43" i="9"/>
  <c r="Q44" i="8"/>
  <c r="R43" i="9"/>
  <c r="R44" i="8"/>
  <c r="S43" i="9"/>
  <c r="S44" i="8"/>
  <c r="T43" i="9"/>
  <c r="T44" i="8"/>
  <c r="U43" i="9"/>
  <c r="U44" i="8"/>
  <c r="V43" i="9"/>
  <c r="V44" i="8"/>
  <c r="W43" i="9"/>
  <c r="W44" i="8"/>
  <c r="X43" i="9"/>
  <c r="X44" i="8"/>
  <c r="Y43" i="9"/>
  <c r="Y44" i="8"/>
  <c r="Z43" i="9"/>
  <c r="Z44" i="8"/>
  <c r="AA43" i="9"/>
  <c r="AA44" i="8"/>
  <c r="AB43" i="9"/>
  <c r="AB44" i="8"/>
  <c r="AC43" i="9"/>
  <c r="AC44" i="8"/>
  <c r="AD43" i="9"/>
  <c r="AD44" i="8"/>
  <c r="AE43" i="9"/>
  <c r="AE44" i="8"/>
  <c r="AF43" i="9"/>
  <c r="AF44" i="8"/>
  <c r="AG43" i="9"/>
  <c r="AG44" i="8"/>
  <c r="AH43" i="9"/>
  <c r="AH44" i="8"/>
  <c r="AI43" i="9"/>
  <c r="AI44" i="8"/>
  <c r="AJ43" i="9"/>
  <c r="AJ44" i="8"/>
  <c r="AK43" i="9"/>
  <c r="AK44" i="8"/>
  <c r="AL43" i="9"/>
  <c r="AL44" i="8"/>
  <c r="AM43" i="9"/>
  <c r="AM44" i="8"/>
  <c r="AN43" i="9"/>
  <c r="AN44" i="8"/>
  <c r="AO43" i="9"/>
  <c r="AO44" i="8"/>
  <c r="AP43" i="9"/>
  <c r="AP44" i="8"/>
  <c r="AQ43" i="9"/>
  <c r="AQ44" i="8"/>
  <c r="AR43" i="9"/>
  <c r="AR44" i="8"/>
  <c r="AS43" i="9"/>
  <c r="AS44" i="8"/>
  <c r="AT43" i="9"/>
  <c r="AT44" i="8"/>
  <c r="AU43" i="9"/>
  <c r="AU44" i="8"/>
  <c r="AV43" i="9"/>
  <c r="AV44" i="8"/>
  <c r="AW43" i="9"/>
  <c r="AW44" i="8"/>
  <c r="AX43" i="9"/>
  <c r="AX44" i="8"/>
  <c r="AY43" i="9"/>
  <c r="AY44" i="8"/>
  <c r="AZ43" i="9"/>
  <c r="AZ44" i="8"/>
  <c r="BA43" i="9"/>
  <c r="BA44" i="8"/>
  <c r="BB43" i="9"/>
  <c r="BB44" i="8"/>
  <c r="BC43" i="9"/>
  <c r="BC44" i="8"/>
  <c r="BD43" i="9"/>
  <c r="BD44" i="8"/>
  <c r="BE43" i="9"/>
  <c r="BE44" i="8"/>
  <c r="BF43" i="9"/>
  <c r="BF44" i="8"/>
  <c r="BG43" i="9"/>
  <c r="BG44" i="8"/>
  <c r="BH43" i="9"/>
  <c r="BH44" i="8"/>
  <c r="BI43" i="9"/>
  <c r="BI44" i="8"/>
  <c r="BJ43" i="9"/>
  <c r="BJ44" i="8"/>
  <c r="BK43" i="9"/>
  <c r="BK44" i="8"/>
  <c r="BL43" i="9"/>
  <c r="BL44" i="8"/>
  <c r="BM43" i="9"/>
  <c r="BM44" i="8"/>
  <c r="BN43" i="9"/>
  <c r="BN44" i="8"/>
  <c r="BO43" i="9"/>
  <c r="BO44" i="8"/>
  <c r="BP43" i="9"/>
  <c r="BP44" i="8"/>
  <c r="BQ43" i="9"/>
  <c r="BQ44" i="8"/>
  <c r="BR43" i="9"/>
  <c r="BR44" i="8"/>
  <c r="BS43" i="9"/>
  <c r="BS44" i="8"/>
  <c r="BT43" i="9"/>
  <c r="BT44" i="8"/>
  <c r="BU43" i="9"/>
  <c r="BU44" i="8"/>
  <c r="BV43" i="9"/>
  <c r="BV44" i="8"/>
  <c r="BW43" i="9"/>
  <c r="BW44" i="8"/>
  <c r="BX43" i="9"/>
  <c r="BX44" i="8"/>
  <c r="BY43" i="9"/>
  <c r="BY44" i="8"/>
  <c r="BZ43" i="9"/>
  <c r="BZ44" i="8"/>
  <c r="CA43" i="9"/>
  <c r="CA44" i="8"/>
  <c r="CB43" i="9"/>
  <c r="CB44" i="8"/>
  <c r="CC43" i="9"/>
  <c r="CC44" i="8"/>
  <c r="CD43" i="9"/>
  <c r="CD44" i="8"/>
  <c r="CE43" i="9"/>
  <c r="CE44" i="8"/>
  <c r="CF43" i="9"/>
  <c r="CF44" i="8"/>
  <c r="CG43" i="9"/>
  <c r="CG44" i="8"/>
  <c r="CH43" i="9"/>
  <c r="CH44" i="8"/>
  <c r="CI43" i="9"/>
  <c r="CI44" i="8"/>
  <c r="CJ43" i="9"/>
  <c r="CJ44" i="8"/>
  <c r="CK43" i="9"/>
  <c r="CK44" i="8"/>
  <c r="CL43" i="9"/>
  <c r="CL44" i="8"/>
  <c r="CM43" i="9"/>
  <c r="CM44" i="8"/>
  <c r="CN43" i="9"/>
  <c r="CN44" i="8"/>
  <c r="CO43" i="9"/>
  <c r="CO44" i="8"/>
  <c r="CP43" i="9"/>
  <c r="CP44" i="8"/>
  <c r="CQ43" i="9"/>
  <c r="CQ44" i="8"/>
  <c r="CR43" i="9"/>
  <c r="CR44" i="8"/>
  <c r="CS43" i="9"/>
  <c r="CS44" i="8"/>
  <c r="CT43" i="9"/>
  <c r="CT44" i="8"/>
  <c r="CU43" i="9"/>
  <c r="CU44" i="8"/>
  <c r="CV43" i="9"/>
  <c r="CV44" i="8"/>
  <c r="CW43" i="9"/>
  <c r="CW44" i="8"/>
  <c r="CX43" i="9"/>
  <c r="CX44" i="8"/>
  <c r="CY43" i="9"/>
  <c r="CY44" i="8"/>
  <c r="CZ43" i="9"/>
  <c r="CZ44" i="8"/>
  <c r="DA43" i="9"/>
  <c r="DA44" i="8"/>
  <c r="DB43" i="9"/>
  <c r="DB44" i="8"/>
  <c r="DC43" i="9"/>
  <c r="DC44" i="8"/>
  <c r="DD43" i="9"/>
  <c r="DD44" i="8"/>
  <c r="DE43" i="9"/>
  <c r="DE44" i="8"/>
  <c r="DF43" i="9"/>
  <c r="DF44" i="8"/>
  <c r="DG43" i="9"/>
  <c r="DG44" i="8"/>
  <c r="DH43" i="9"/>
  <c r="DH44" i="8"/>
  <c r="DI43" i="9"/>
  <c r="DI44" i="8"/>
  <c r="DJ43" i="9"/>
  <c r="DJ44" i="8"/>
  <c r="DK43" i="9"/>
  <c r="DK44" i="8"/>
  <c r="DL43" i="9"/>
  <c r="DL44" i="8"/>
  <c r="DM43" i="9"/>
  <c r="DM44" i="8"/>
  <c r="DN43" i="9"/>
  <c r="DN44" i="8"/>
  <c r="DO43" i="9"/>
  <c r="DO44" i="8"/>
  <c r="DP43" i="9"/>
  <c r="DP44" i="8"/>
  <c r="DQ43" i="9"/>
  <c r="DQ44" i="8"/>
  <c r="DR43" i="9"/>
  <c r="DR44" i="8"/>
  <c r="DS43" i="9"/>
  <c r="DS44" i="8"/>
  <c r="DT43" i="9"/>
  <c r="DT44" i="8"/>
  <c r="DU43" i="9"/>
  <c r="DU44" i="8"/>
  <c r="DV43" i="9"/>
  <c r="DV44" i="8"/>
  <c r="DW43" i="9"/>
  <c r="DW44" i="8"/>
  <c r="B44" i="9"/>
  <c r="B45" i="8"/>
  <c r="C44" i="9"/>
  <c r="C45" i="8"/>
  <c r="D44" i="9"/>
  <c r="D45" i="8"/>
  <c r="E44" i="9"/>
  <c r="E45" i="8"/>
  <c r="F44" i="9"/>
  <c r="F45" i="8"/>
  <c r="G44" i="9"/>
  <c r="G45" i="8"/>
  <c r="H44" i="9"/>
  <c r="H45" i="8"/>
  <c r="I44" i="9"/>
  <c r="I45" i="8"/>
  <c r="J44" i="9"/>
  <c r="J45" i="8"/>
  <c r="K44" i="9"/>
  <c r="K45" i="8"/>
  <c r="L44" i="9"/>
  <c r="L45" i="8"/>
  <c r="M44" i="9"/>
  <c r="M45" i="8"/>
  <c r="N44" i="9"/>
  <c r="N45" i="8"/>
  <c r="O44" i="9"/>
  <c r="O45" i="8"/>
  <c r="P44" i="9"/>
  <c r="P45" i="8"/>
  <c r="Q44" i="9"/>
  <c r="Q45" i="8"/>
  <c r="R44" i="9"/>
  <c r="R45" i="8"/>
  <c r="S44" i="9"/>
  <c r="S45" i="8"/>
  <c r="T44" i="9"/>
  <c r="T45" i="8"/>
  <c r="U44" i="9"/>
  <c r="U45" i="8"/>
  <c r="V44" i="9"/>
  <c r="V45" i="8"/>
  <c r="W44" i="9"/>
  <c r="W45" i="8"/>
  <c r="X44" i="9"/>
  <c r="X45" i="8"/>
  <c r="Y44" i="9"/>
  <c r="Y45" i="8"/>
  <c r="Z44" i="9"/>
  <c r="Z45" i="8"/>
  <c r="AA44" i="9"/>
  <c r="AA45" i="8"/>
  <c r="AB44" i="9"/>
  <c r="AB45" i="8"/>
  <c r="AC44" i="9"/>
  <c r="AC45" i="8"/>
  <c r="AD44" i="9"/>
  <c r="AD45" i="8"/>
  <c r="AE44" i="9"/>
  <c r="AE45" i="8"/>
  <c r="AF44" i="9"/>
  <c r="AF45" i="8"/>
  <c r="AG44" i="9"/>
  <c r="AG45" i="8"/>
  <c r="AH44" i="9"/>
  <c r="AH45" i="8"/>
  <c r="AI44" i="9"/>
  <c r="AI45" i="8"/>
  <c r="AJ44" i="9"/>
  <c r="AJ45" i="8"/>
  <c r="AK44" i="9"/>
  <c r="AK45" i="8"/>
  <c r="AL44" i="9"/>
  <c r="AL45" i="8"/>
  <c r="AM44" i="9"/>
  <c r="AM45" i="8"/>
  <c r="AN44" i="9"/>
  <c r="AN45" i="8"/>
  <c r="AO44" i="9"/>
  <c r="AO45" i="8"/>
  <c r="AP44" i="9"/>
  <c r="AP45" i="8"/>
  <c r="AQ44" i="9"/>
  <c r="AQ45" i="8"/>
  <c r="AR44" i="9"/>
  <c r="AR45" i="8"/>
  <c r="AS44" i="9"/>
  <c r="AS45" i="8"/>
  <c r="AT44" i="9"/>
  <c r="AT45" i="8"/>
  <c r="AU44" i="9"/>
  <c r="AU45" i="8"/>
  <c r="AV44" i="9"/>
  <c r="AV45" i="8"/>
  <c r="AW44" i="9"/>
  <c r="AW45" i="8"/>
  <c r="AX44" i="9"/>
  <c r="AX45" i="8"/>
  <c r="AY44" i="9"/>
  <c r="AY45" i="8"/>
  <c r="AZ44" i="9"/>
  <c r="AZ45" i="8"/>
  <c r="BA44" i="9"/>
  <c r="BA45" i="8"/>
  <c r="BB44" i="9"/>
  <c r="BB45" i="8"/>
  <c r="BC44" i="9"/>
  <c r="BC45" i="8"/>
  <c r="BD44" i="9"/>
  <c r="BD45" i="8"/>
  <c r="BE44" i="9"/>
  <c r="BE45" i="8"/>
  <c r="BF44" i="9"/>
  <c r="BF45" i="8"/>
  <c r="BG44" i="9"/>
  <c r="BG45" i="8"/>
  <c r="BH44" i="9"/>
  <c r="BH45" i="8"/>
  <c r="BI44" i="9"/>
  <c r="BI45" i="8"/>
  <c r="BJ44" i="9"/>
  <c r="BJ45" i="8"/>
  <c r="BK44" i="9"/>
  <c r="BK45" i="8"/>
  <c r="BL44" i="9"/>
  <c r="BL45" i="8"/>
  <c r="BM44" i="9"/>
  <c r="BM45" i="8"/>
  <c r="BN44" i="9"/>
  <c r="BN45" i="8"/>
  <c r="BO44" i="9"/>
  <c r="BO45" i="8"/>
  <c r="BP44" i="9"/>
  <c r="BP45" i="8"/>
  <c r="BQ44" i="9"/>
  <c r="BQ45" i="8"/>
  <c r="BR44" i="9"/>
  <c r="BR45" i="8"/>
  <c r="BS44" i="9"/>
  <c r="BS45" i="8"/>
  <c r="BT44" i="9"/>
  <c r="BT45" i="8"/>
  <c r="BU44" i="9"/>
  <c r="BU45" i="8"/>
  <c r="BV44" i="9"/>
  <c r="BV45" i="8"/>
  <c r="BW44" i="9"/>
  <c r="BW45" i="8"/>
  <c r="BX44" i="9"/>
  <c r="BX45" i="8"/>
  <c r="BY44" i="9"/>
  <c r="BY45" i="8"/>
  <c r="BZ44" i="9"/>
  <c r="BZ45" i="8"/>
  <c r="CA44" i="9"/>
  <c r="CA45" i="8"/>
  <c r="CB44" i="9"/>
  <c r="CB45" i="8"/>
  <c r="CC44" i="9"/>
  <c r="CC45" i="8"/>
  <c r="CD44" i="9"/>
  <c r="CD45" i="8"/>
  <c r="CE44" i="9"/>
  <c r="CE45" i="8"/>
  <c r="CF44" i="9"/>
  <c r="CF45" i="8"/>
  <c r="CG44" i="9"/>
  <c r="CG45" i="8"/>
  <c r="CH44" i="9"/>
  <c r="CH45" i="8"/>
  <c r="CI44" i="9"/>
  <c r="CI45" i="8"/>
  <c r="CJ44" i="9"/>
  <c r="CJ45" i="8"/>
  <c r="CK44" i="9"/>
  <c r="CK45" i="8"/>
  <c r="CL44" i="9"/>
  <c r="CL45" i="8"/>
  <c r="CM44" i="9"/>
  <c r="CM45" i="8"/>
  <c r="CN44" i="9"/>
  <c r="CN45" i="8"/>
  <c r="CO44" i="9"/>
  <c r="CO45" i="8"/>
  <c r="CP44" i="9"/>
  <c r="CP45" i="8"/>
  <c r="CQ44" i="9"/>
  <c r="CQ45" i="8"/>
  <c r="CR44" i="9"/>
  <c r="CR45" i="8"/>
  <c r="CS44" i="9"/>
  <c r="CS45" i="8"/>
  <c r="CT44" i="9"/>
  <c r="CT45" i="8"/>
  <c r="CU44" i="9"/>
  <c r="CU45" i="8"/>
  <c r="CV44" i="9"/>
  <c r="CV45" i="8"/>
  <c r="CW44" i="9"/>
  <c r="CW45" i="8"/>
  <c r="CX44" i="9"/>
  <c r="CX45" i="8"/>
  <c r="CY44" i="9"/>
  <c r="CY45" i="8"/>
  <c r="CZ44" i="9"/>
  <c r="CZ45" i="8"/>
  <c r="DA44" i="9"/>
  <c r="DA45" i="8"/>
  <c r="DB44" i="9"/>
  <c r="DB45" i="8"/>
  <c r="DC44" i="9"/>
  <c r="DC45" i="8"/>
  <c r="DD44" i="9"/>
  <c r="DD45" i="8"/>
  <c r="DE44" i="9"/>
  <c r="DE45" i="8"/>
  <c r="DF44" i="9"/>
  <c r="DF45" i="8"/>
  <c r="DG44" i="9"/>
  <c r="DG45" i="8"/>
  <c r="DH44" i="9"/>
  <c r="DH45" i="8"/>
  <c r="DI44" i="9"/>
  <c r="DI45" i="8"/>
  <c r="DJ44" i="9"/>
  <c r="DJ45" i="8"/>
  <c r="DK44" i="9"/>
  <c r="DK45" i="8"/>
  <c r="DL44" i="9"/>
  <c r="DL45" i="8"/>
  <c r="DM44" i="9"/>
  <c r="DM45" i="8"/>
  <c r="DN44" i="9"/>
  <c r="DN45" i="8"/>
  <c r="DO44" i="9"/>
  <c r="DO45" i="8"/>
  <c r="DP44" i="9"/>
  <c r="DP45" i="8"/>
  <c r="DQ44" i="9"/>
  <c r="DQ45" i="8"/>
  <c r="DR44" i="9"/>
  <c r="DR45" i="8"/>
  <c r="DS44" i="9"/>
  <c r="DS45" i="8"/>
  <c r="DT44" i="9"/>
  <c r="DT45" i="8"/>
  <c r="DU44" i="9"/>
  <c r="DU45" i="8"/>
  <c r="DV44" i="9"/>
  <c r="DV45" i="8"/>
  <c r="DW44" i="9"/>
  <c r="DW45" i="8"/>
  <c r="T3" i="8"/>
  <c r="U3" i="8"/>
  <c r="V3" i="8"/>
  <c r="W3" i="8"/>
  <c r="X3" i="8"/>
  <c r="Y3" i="8"/>
  <c r="Z3" i="8"/>
  <c r="AA3" i="8"/>
  <c r="AB3" i="8"/>
  <c r="AC3" i="8"/>
  <c r="AD3" i="8"/>
  <c r="AE3" i="8"/>
  <c r="AF3" i="8"/>
  <c r="AG3" i="8"/>
  <c r="AH3" i="8"/>
  <c r="AI3" i="8"/>
  <c r="AJ3" i="8"/>
  <c r="AK3" i="8"/>
  <c r="AL3" i="8"/>
  <c r="AM3" i="8"/>
  <c r="AN3" i="8"/>
  <c r="AO3" i="8"/>
  <c r="AP3" i="8"/>
  <c r="AQ3" i="8"/>
  <c r="AR3" i="8"/>
  <c r="AS3" i="8"/>
  <c r="AT3" i="8"/>
  <c r="AU3" i="8"/>
  <c r="AV3" i="8"/>
  <c r="AW3" i="8"/>
  <c r="AX3" i="8"/>
  <c r="AY3" i="8"/>
  <c r="AZ3" i="8"/>
  <c r="BA3" i="8"/>
  <c r="BB3" i="8"/>
  <c r="BC3" i="8"/>
  <c r="BD3" i="8"/>
  <c r="BE3" i="8"/>
  <c r="BF3" i="8"/>
  <c r="BG3" i="8"/>
  <c r="BH3" i="8"/>
  <c r="BI3" i="8"/>
  <c r="BJ3" i="8"/>
  <c r="BK3" i="8"/>
  <c r="BL3" i="8"/>
  <c r="BM3" i="8"/>
  <c r="BN3" i="8"/>
  <c r="BO3" i="8"/>
  <c r="BP3" i="8"/>
  <c r="BQ3" i="8"/>
  <c r="BR3" i="8"/>
  <c r="BS3" i="8"/>
  <c r="BT3" i="8"/>
  <c r="BU3" i="8"/>
  <c r="BV3" i="8"/>
  <c r="BW3" i="8"/>
  <c r="BX3" i="8"/>
  <c r="BY3" i="8"/>
  <c r="BZ3" i="8"/>
  <c r="CA3" i="8"/>
  <c r="CB3" i="8"/>
  <c r="CC3" i="8"/>
  <c r="CD3" i="8"/>
  <c r="CE3" i="8"/>
  <c r="CF3" i="8"/>
  <c r="CG3" i="8"/>
  <c r="CH3" i="8"/>
  <c r="CI3" i="8"/>
  <c r="CJ3" i="8"/>
  <c r="CK3" i="8"/>
  <c r="CL3" i="8"/>
  <c r="CM3" i="8"/>
  <c r="CN3" i="8"/>
  <c r="CO3" i="8"/>
  <c r="CP3" i="8"/>
  <c r="CQ3" i="8"/>
  <c r="CR3" i="8"/>
  <c r="CS3" i="8"/>
  <c r="CT3" i="8"/>
  <c r="CU3" i="8"/>
  <c r="CV3" i="8"/>
  <c r="CW3" i="8"/>
  <c r="CX3" i="8"/>
  <c r="CY3" i="8"/>
  <c r="CZ3" i="8"/>
  <c r="DA3" i="8"/>
  <c r="DB3" i="8"/>
  <c r="DC3" i="8"/>
  <c r="DD3" i="8"/>
  <c r="DE3" i="8"/>
  <c r="DF3" i="8"/>
  <c r="DG3" i="8"/>
  <c r="DH3" i="8"/>
  <c r="DI3" i="8"/>
  <c r="DJ3" i="8"/>
  <c r="DK3" i="8"/>
  <c r="DL3" i="8"/>
  <c r="DM3" i="8"/>
  <c r="DN3" i="8"/>
  <c r="DO3" i="8"/>
  <c r="DP3" i="8"/>
  <c r="DQ3" i="8"/>
  <c r="DR3" i="8"/>
  <c r="DS3" i="8"/>
  <c r="DT3" i="8"/>
  <c r="DU3" i="8"/>
  <c r="DV3" i="8"/>
  <c r="DW3" i="8"/>
  <c r="N3" i="8"/>
  <c r="O3" i="8"/>
  <c r="P3" i="8"/>
  <c r="Q3" i="8"/>
  <c r="R3" i="8"/>
  <c r="S3" i="8"/>
  <c r="H3" i="8"/>
  <c r="I3" i="8"/>
  <c r="J3" i="8"/>
  <c r="K3" i="8"/>
  <c r="L3" i="8"/>
  <c r="M3" i="8"/>
  <c r="G3" i="8"/>
  <c r="F3" i="8"/>
  <c r="E3" i="8"/>
  <c r="D3" i="8"/>
  <c r="C3" i="8"/>
  <c r="B3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Y2" i="8"/>
  <c r="Z2" i="8"/>
  <c r="AA2" i="8"/>
  <c r="AB2" i="8"/>
  <c r="AC2" i="8"/>
  <c r="AD2" i="8"/>
  <c r="AE2" i="8"/>
  <c r="AF2" i="8"/>
  <c r="AG2" i="8"/>
  <c r="AH2" i="8"/>
  <c r="AI2" i="8"/>
  <c r="AJ2" i="8"/>
  <c r="AK2" i="8"/>
  <c r="AL2" i="8"/>
  <c r="AM2" i="8"/>
  <c r="AN2" i="8"/>
  <c r="AO2" i="8"/>
  <c r="AP2" i="8"/>
  <c r="AQ2" i="8"/>
  <c r="AR2" i="8"/>
  <c r="AS2" i="8"/>
  <c r="AT2" i="8"/>
  <c r="AU2" i="8"/>
  <c r="AV2" i="8"/>
  <c r="AW2" i="8"/>
  <c r="AX2" i="8"/>
  <c r="AY2" i="8"/>
  <c r="AZ2" i="8"/>
  <c r="BA2" i="8"/>
  <c r="BB2" i="8"/>
  <c r="BC2" i="8"/>
  <c r="BD2" i="8"/>
  <c r="BE2" i="8"/>
  <c r="BF2" i="8"/>
  <c r="BG2" i="8"/>
  <c r="BH2" i="8"/>
  <c r="BI2" i="8"/>
  <c r="BJ2" i="8"/>
  <c r="BK2" i="8"/>
  <c r="BL2" i="8"/>
  <c r="BM2" i="8"/>
  <c r="BN2" i="8"/>
  <c r="BO2" i="8"/>
  <c r="BP2" i="8"/>
  <c r="BQ2" i="8"/>
  <c r="BR2" i="8"/>
  <c r="BS2" i="8"/>
  <c r="BT2" i="8"/>
  <c r="BU2" i="8"/>
  <c r="BV2" i="8"/>
  <c r="BW2" i="8"/>
  <c r="BX2" i="8"/>
  <c r="BY2" i="8"/>
  <c r="BZ2" i="8"/>
  <c r="CA2" i="8"/>
  <c r="CB2" i="8"/>
  <c r="CC2" i="8"/>
  <c r="CD2" i="8"/>
  <c r="CE2" i="8"/>
  <c r="CF2" i="8"/>
  <c r="CG2" i="8"/>
  <c r="CH2" i="8"/>
  <c r="CI2" i="8"/>
  <c r="CJ2" i="8"/>
  <c r="CK2" i="8"/>
  <c r="CL2" i="8"/>
  <c r="CM2" i="8"/>
  <c r="CN2" i="8"/>
  <c r="CO2" i="8"/>
  <c r="CP2" i="8"/>
  <c r="CQ2" i="8"/>
  <c r="CR2" i="8"/>
  <c r="CS2" i="8"/>
  <c r="CT2" i="8"/>
  <c r="CU2" i="8"/>
  <c r="CV2" i="8"/>
  <c r="CW2" i="8"/>
  <c r="CX2" i="8"/>
  <c r="CY2" i="8"/>
  <c r="CZ2" i="8"/>
  <c r="DA2" i="8"/>
  <c r="DB2" i="8"/>
  <c r="DC2" i="8"/>
  <c r="DD2" i="8"/>
  <c r="DE2" i="8"/>
  <c r="DF2" i="8"/>
  <c r="DG2" i="8"/>
  <c r="DH2" i="8"/>
  <c r="DI2" i="8"/>
  <c r="DJ2" i="8"/>
  <c r="DK2" i="8"/>
  <c r="DL2" i="8"/>
  <c r="DM2" i="8"/>
  <c r="DN2" i="8"/>
  <c r="DO2" i="8"/>
  <c r="DP2" i="8"/>
  <c r="DQ2" i="8"/>
  <c r="DR2" i="8"/>
  <c r="DS2" i="8"/>
  <c r="DT2" i="8"/>
  <c r="DU2" i="8"/>
  <c r="DV2" i="8"/>
  <c r="DW2" i="8"/>
  <c r="F2" i="8"/>
  <c r="E2" i="8"/>
  <c r="G2" i="8"/>
  <c r="D2" i="8"/>
  <c r="C2" i="8"/>
  <c r="B2" i="8"/>
  <c r="A2" i="9"/>
  <c r="A4" i="8"/>
  <c r="A3" i="9"/>
  <c r="A5" i="8"/>
  <c r="A4" i="9"/>
  <c r="A6" i="8"/>
  <c r="A5" i="9"/>
  <c r="A7" i="8"/>
  <c r="A6" i="9"/>
  <c r="A8" i="8"/>
  <c r="A7" i="9"/>
  <c r="A9" i="8"/>
  <c r="A8" i="9"/>
  <c r="A10" i="8"/>
  <c r="A9" i="9"/>
  <c r="A11" i="8"/>
  <c r="A10" i="9"/>
  <c r="A12" i="8"/>
  <c r="A11" i="9"/>
  <c r="A13" i="8"/>
  <c r="A12" i="9"/>
  <c r="A14" i="8"/>
  <c r="A13" i="9"/>
  <c r="A15" i="8"/>
  <c r="A14" i="9"/>
  <c r="A16" i="8"/>
  <c r="A15" i="9"/>
  <c r="A17" i="8"/>
  <c r="A16" i="9"/>
  <c r="A18" i="8"/>
  <c r="A17" i="9"/>
  <c r="A19" i="8"/>
  <c r="A18" i="9"/>
  <c r="A20" i="8"/>
  <c r="A19" i="9"/>
  <c r="A21" i="8"/>
  <c r="A20" i="9"/>
  <c r="A22" i="8"/>
  <c r="A21" i="9"/>
  <c r="A23" i="8"/>
  <c r="A22" i="9"/>
  <c r="A24" i="8"/>
  <c r="A23" i="9"/>
  <c r="A25" i="8"/>
  <c r="A24" i="9"/>
  <c r="A26" i="8"/>
  <c r="A25" i="9"/>
  <c r="A27" i="8"/>
  <c r="A26" i="9"/>
  <c r="A28" i="8"/>
  <c r="A27" i="9"/>
  <c r="A29" i="8"/>
  <c r="A28" i="9"/>
  <c r="A30" i="8"/>
  <c r="A29" i="9"/>
  <c r="A31" i="8"/>
  <c r="A30" i="9"/>
  <c r="A32" i="8"/>
  <c r="A31" i="9"/>
  <c r="A33" i="8"/>
  <c r="A32" i="9"/>
  <c r="A34" i="8"/>
  <c r="A33" i="9"/>
  <c r="A35" i="8"/>
  <c r="A34" i="9"/>
  <c r="A36" i="8"/>
  <c r="A35" i="9"/>
  <c r="A37" i="8"/>
  <c r="A36" i="9"/>
  <c r="A38" i="8"/>
  <c r="A37" i="9"/>
  <c r="A39" i="8"/>
  <c r="A38" i="9"/>
  <c r="A40" i="8"/>
  <c r="A39" i="9"/>
  <c r="A41" i="8"/>
  <c r="A40" i="9"/>
  <c r="A42" i="8"/>
  <c r="A41" i="9"/>
  <c r="A43" i="8"/>
  <c r="A42" i="9"/>
  <c r="A44" i="8"/>
  <c r="A43" i="9"/>
  <c r="A45" i="8"/>
  <c r="A3" i="8"/>
  <c r="L894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3" i="7"/>
  <c r="K584" i="7"/>
  <c r="K585" i="7"/>
  <c r="K586" i="7"/>
  <c r="K587" i="7"/>
  <c r="K588" i="7"/>
  <c r="K589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5" i="7"/>
  <c r="K606" i="7"/>
  <c r="K607" i="7"/>
  <c r="K608" i="7"/>
  <c r="K609" i="7"/>
  <c r="K610" i="7"/>
  <c r="K611" i="7"/>
  <c r="K612" i="7"/>
  <c r="K613" i="7"/>
  <c r="K614" i="7"/>
  <c r="K615" i="7"/>
  <c r="K616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K647" i="7"/>
  <c r="K648" i="7"/>
  <c r="K649" i="7"/>
  <c r="K650" i="7"/>
  <c r="K651" i="7"/>
  <c r="K652" i="7"/>
  <c r="K653" i="7"/>
  <c r="K654" i="7"/>
  <c r="K655" i="7"/>
  <c r="K656" i="7"/>
  <c r="K657" i="7"/>
  <c r="K658" i="7"/>
  <c r="K659" i="7"/>
  <c r="K660" i="7"/>
  <c r="K661" i="7"/>
  <c r="K662" i="7"/>
  <c r="K663" i="7"/>
  <c r="K664" i="7"/>
  <c r="K665" i="7"/>
  <c r="K666" i="7"/>
  <c r="K667" i="7"/>
  <c r="K668" i="7"/>
  <c r="K669" i="7"/>
  <c r="K670" i="7"/>
  <c r="K671" i="7"/>
  <c r="K672" i="7"/>
  <c r="K673" i="7"/>
  <c r="K674" i="7"/>
  <c r="K675" i="7"/>
  <c r="K676" i="7"/>
  <c r="K677" i="7"/>
  <c r="K678" i="7"/>
  <c r="K679" i="7"/>
  <c r="K680" i="7"/>
  <c r="K681" i="7"/>
  <c r="K682" i="7"/>
  <c r="K683" i="7"/>
  <c r="K684" i="7"/>
  <c r="K685" i="7"/>
  <c r="K686" i="7"/>
  <c r="K687" i="7"/>
  <c r="K688" i="7"/>
  <c r="K689" i="7"/>
  <c r="K690" i="7"/>
  <c r="K691" i="7"/>
  <c r="K692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729" i="7"/>
  <c r="K730" i="7"/>
  <c r="K731" i="7"/>
  <c r="K732" i="7"/>
  <c r="K733" i="7"/>
  <c r="K734" i="7"/>
  <c r="K735" i="7"/>
  <c r="K736" i="7"/>
  <c r="K737" i="7"/>
  <c r="K738" i="7"/>
  <c r="K739" i="7"/>
  <c r="K740" i="7"/>
  <c r="K741" i="7"/>
  <c r="K742" i="7"/>
  <c r="K743" i="7"/>
  <c r="K744" i="7"/>
  <c r="K745" i="7"/>
  <c r="K746" i="7"/>
  <c r="K747" i="7"/>
  <c r="K748" i="7"/>
  <c r="K749" i="7"/>
  <c r="K750" i="7"/>
  <c r="K751" i="7"/>
  <c r="K752" i="7"/>
  <c r="K753" i="7"/>
  <c r="K754" i="7"/>
  <c r="K755" i="7"/>
  <c r="K756" i="7"/>
  <c r="K757" i="7"/>
  <c r="K758" i="7"/>
  <c r="K759" i="7"/>
  <c r="K760" i="7"/>
  <c r="K761" i="7"/>
  <c r="K762" i="7"/>
  <c r="K763" i="7"/>
  <c r="K764" i="7"/>
  <c r="K765" i="7"/>
  <c r="K766" i="7"/>
  <c r="K767" i="7"/>
  <c r="K768" i="7"/>
  <c r="K769" i="7"/>
  <c r="K770" i="7"/>
  <c r="K771" i="7"/>
  <c r="K772" i="7"/>
  <c r="K773" i="7"/>
  <c r="K774" i="7"/>
  <c r="K775" i="7"/>
  <c r="K776" i="7"/>
  <c r="K777" i="7"/>
  <c r="K778" i="7"/>
  <c r="K779" i="7"/>
  <c r="K780" i="7"/>
  <c r="K781" i="7"/>
  <c r="K782" i="7"/>
  <c r="K783" i="7"/>
  <c r="K784" i="7"/>
  <c r="K785" i="7"/>
  <c r="K786" i="7"/>
  <c r="K787" i="7"/>
  <c r="K788" i="7"/>
  <c r="K789" i="7"/>
  <c r="K790" i="7"/>
  <c r="K791" i="7"/>
  <c r="K792" i="7"/>
  <c r="K793" i="7"/>
  <c r="K794" i="7"/>
  <c r="K795" i="7"/>
  <c r="K796" i="7"/>
  <c r="K797" i="7"/>
  <c r="K798" i="7"/>
  <c r="K799" i="7"/>
  <c r="K800" i="7"/>
  <c r="K801" i="7"/>
  <c r="K802" i="7"/>
  <c r="K803" i="7"/>
  <c r="K804" i="7"/>
  <c r="K805" i="7"/>
  <c r="K806" i="7"/>
  <c r="K807" i="7"/>
  <c r="K808" i="7"/>
  <c r="K809" i="7"/>
  <c r="K810" i="7"/>
  <c r="K811" i="7"/>
  <c r="K812" i="7"/>
  <c r="K813" i="7"/>
  <c r="K814" i="7"/>
  <c r="K815" i="7"/>
  <c r="K816" i="7"/>
  <c r="K817" i="7"/>
  <c r="K818" i="7"/>
  <c r="K819" i="7"/>
  <c r="K820" i="7"/>
  <c r="K821" i="7"/>
  <c r="K822" i="7"/>
  <c r="K823" i="7"/>
  <c r="K824" i="7"/>
  <c r="K825" i="7"/>
  <c r="K826" i="7"/>
  <c r="K827" i="7"/>
  <c r="K828" i="7"/>
  <c r="K829" i="7"/>
  <c r="K830" i="7"/>
  <c r="K831" i="7"/>
  <c r="K832" i="7"/>
  <c r="K833" i="7"/>
  <c r="K834" i="7"/>
  <c r="K835" i="7"/>
  <c r="K836" i="7"/>
  <c r="K837" i="7"/>
  <c r="K838" i="7"/>
  <c r="K839" i="7"/>
  <c r="K840" i="7"/>
  <c r="K841" i="7"/>
  <c r="K842" i="7"/>
  <c r="K843" i="7"/>
  <c r="K844" i="7"/>
  <c r="K845" i="7"/>
  <c r="K846" i="7"/>
  <c r="K847" i="7"/>
  <c r="K848" i="7"/>
  <c r="K849" i="7"/>
  <c r="K850" i="7"/>
  <c r="K851" i="7"/>
  <c r="K852" i="7"/>
  <c r="K853" i="7"/>
  <c r="K854" i="7"/>
  <c r="K855" i="7"/>
  <c r="K856" i="7"/>
  <c r="K857" i="7"/>
  <c r="K858" i="7"/>
  <c r="K859" i="7"/>
  <c r="K860" i="7"/>
  <c r="K861" i="7"/>
  <c r="K862" i="7"/>
  <c r="K863" i="7"/>
  <c r="K864" i="7"/>
  <c r="K865" i="7"/>
  <c r="K866" i="7"/>
  <c r="K867" i="7"/>
  <c r="K868" i="7"/>
  <c r="K869" i="7"/>
  <c r="K870" i="7"/>
  <c r="K871" i="7"/>
  <c r="K872" i="7"/>
  <c r="K873" i="7"/>
  <c r="K874" i="7"/>
  <c r="K875" i="7"/>
  <c r="K876" i="7"/>
  <c r="K877" i="7"/>
  <c r="K878" i="7"/>
  <c r="K879" i="7"/>
  <c r="K880" i="7"/>
  <c r="K881" i="7"/>
  <c r="K882" i="7"/>
  <c r="K883" i="7"/>
  <c r="K884" i="7"/>
  <c r="K885" i="7"/>
  <c r="K886" i="7"/>
  <c r="K887" i="7"/>
  <c r="K888" i="7"/>
  <c r="K889" i="7"/>
  <c r="K890" i="7"/>
  <c r="K891" i="7"/>
  <c r="K892" i="7"/>
  <c r="K893" i="7"/>
  <c r="K894" i="7"/>
  <c r="K895" i="7"/>
  <c r="K896" i="7"/>
  <c r="K897" i="7"/>
  <c r="K898" i="7"/>
  <c r="K899" i="7"/>
  <c r="K900" i="7"/>
  <c r="K901" i="7"/>
  <c r="K902" i="7"/>
  <c r="K903" i="7"/>
  <c r="K904" i="7"/>
  <c r="K2" i="7"/>
  <c r="M2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750" i="7"/>
  <c r="M751" i="7"/>
  <c r="M752" i="7"/>
  <c r="M753" i="7"/>
  <c r="M754" i="7"/>
  <c r="M755" i="7"/>
  <c r="M756" i="7"/>
  <c r="M757" i="7"/>
  <c r="M758" i="7"/>
  <c r="M759" i="7"/>
  <c r="M760" i="7"/>
  <c r="M761" i="7"/>
  <c r="M762" i="7"/>
  <c r="M763" i="7"/>
  <c r="M764" i="7"/>
  <c r="M765" i="7"/>
  <c r="M766" i="7"/>
  <c r="M767" i="7"/>
  <c r="M768" i="7"/>
  <c r="M769" i="7"/>
  <c r="M770" i="7"/>
  <c r="M771" i="7"/>
  <c r="M772" i="7"/>
  <c r="M773" i="7"/>
  <c r="M774" i="7"/>
  <c r="M775" i="7"/>
  <c r="M776" i="7"/>
  <c r="M777" i="7"/>
  <c r="M778" i="7"/>
  <c r="M779" i="7"/>
  <c r="M780" i="7"/>
  <c r="M781" i="7"/>
  <c r="M782" i="7"/>
  <c r="M783" i="7"/>
  <c r="M784" i="7"/>
  <c r="M785" i="7"/>
  <c r="M786" i="7"/>
  <c r="M787" i="7"/>
  <c r="M788" i="7"/>
  <c r="M789" i="7"/>
  <c r="M790" i="7"/>
  <c r="M791" i="7"/>
  <c r="M792" i="7"/>
  <c r="M793" i="7"/>
  <c r="M794" i="7"/>
  <c r="M795" i="7"/>
  <c r="M796" i="7"/>
  <c r="M797" i="7"/>
  <c r="M798" i="7"/>
  <c r="M799" i="7"/>
  <c r="M800" i="7"/>
  <c r="M801" i="7"/>
  <c r="M802" i="7"/>
  <c r="M803" i="7"/>
  <c r="M804" i="7"/>
  <c r="M805" i="7"/>
  <c r="M806" i="7"/>
  <c r="M807" i="7"/>
  <c r="M808" i="7"/>
  <c r="M809" i="7"/>
  <c r="M810" i="7"/>
  <c r="M811" i="7"/>
  <c r="M812" i="7"/>
  <c r="M813" i="7"/>
  <c r="M814" i="7"/>
  <c r="M815" i="7"/>
  <c r="M816" i="7"/>
  <c r="M817" i="7"/>
  <c r="M818" i="7"/>
  <c r="M819" i="7"/>
  <c r="M820" i="7"/>
  <c r="M821" i="7"/>
  <c r="M822" i="7"/>
  <c r="M823" i="7"/>
  <c r="M824" i="7"/>
  <c r="M825" i="7"/>
  <c r="M826" i="7"/>
  <c r="M827" i="7"/>
  <c r="M828" i="7"/>
  <c r="M829" i="7"/>
  <c r="M830" i="7"/>
  <c r="M831" i="7"/>
  <c r="M832" i="7"/>
  <c r="M833" i="7"/>
  <c r="M834" i="7"/>
  <c r="M835" i="7"/>
  <c r="M836" i="7"/>
  <c r="M837" i="7"/>
  <c r="M838" i="7"/>
  <c r="M839" i="7"/>
  <c r="M840" i="7"/>
  <c r="M841" i="7"/>
  <c r="M842" i="7"/>
  <c r="M843" i="7"/>
  <c r="M844" i="7"/>
  <c r="M845" i="7"/>
  <c r="M846" i="7"/>
  <c r="M847" i="7"/>
  <c r="M848" i="7"/>
  <c r="M849" i="7"/>
  <c r="M850" i="7"/>
  <c r="M851" i="7"/>
  <c r="M852" i="7"/>
  <c r="M853" i="7"/>
  <c r="M854" i="7"/>
  <c r="M855" i="7"/>
  <c r="M856" i="7"/>
  <c r="M857" i="7"/>
  <c r="M858" i="7"/>
  <c r="M859" i="7"/>
  <c r="M860" i="7"/>
  <c r="M861" i="7"/>
  <c r="M862" i="7"/>
  <c r="M863" i="7"/>
  <c r="M864" i="7"/>
  <c r="M865" i="7"/>
  <c r="M866" i="7"/>
  <c r="M867" i="7"/>
  <c r="M868" i="7"/>
  <c r="M869" i="7"/>
  <c r="M870" i="7"/>
  <c r="M871" i="7"/>
  <c r="M872" i="7"/>
  <c r="M873" i="7"/>
  <c r="M874" i="7"/>
  <c r="M875" i="7"/>
  <c r="M876" i="7"/>
  <c r="M877" i="7"/>
  <c r="M878" i="7"/>
  <c r="M879" i="7"/>
  <c r="M880" i="7"/>
  <c r="M881" i="7"/>
  <c r="M882" i="7"/>
  <c r="M883" i="7"/>
  <c r="M884" i="7"/>
  <c r="M885" i="7"/>
  <c r="M886" i="7"/>
  <c r="M887" i="7"/>
  <c r="M888" i="7"/>
  <c r="M889" i="7"/>
  <c r="M890" i="7"/>
  <c r="M891" i="7"/>
  <c r="M892" i="7"/>
  <c r="M893" i="7"/>
  <c r="M894" i="7"/>
  <c r="M895" i="7"/>
  <c r="M896" i="7"/>
  <c r="M897" i="7"/>
  <c r="M898" i="7"/>
  <c r="M899" i="7"/>
  <c r="M900" i="7"/>
  <c r="M901" i="7"/>
  <c r="M902" i="7"/>
  <c r="M903" i="7"/>
  <c r="M904" i="7"/>
  <c r="M905" i="7"/>
  <c r="L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504" i="7"/>
  <c r="L505" i="7"/>
  <c r="L506" i="7"/>
  <c r="L507" i="7"/>
  <c r="L508" i="7"/>
  <c r="L509" i="7"/>
  <c r="L510" i="7"/>
  <c r="L511" i="7"/>
  <c r="L512" i="7"/>
  <c r="L513" i="7"/>
  <c r="L514" i="7"/>
  <c r="L515" i="7"/>
  <c r="L516" i="7"/>
  <c r="L517" i="7"/>
  <c r="L518" i="7"/>
  <c r="L519" i="7"/>
  <c r="L520" i="7"/>
  <c r="L521" i="7"/>
  <c r="L522" i="7"/>
  <c r="L523" i="7"/>
  <c r="L524" i="7"/>
  <c r="L525" i="7"/>
  <c r="L526" i="7"/>
  <c r="L527" i="7"/>
  <c r="L528" i="7"/>
  <c r="L529" i="7"/>
  <c r="L530" i="7"/>
  <c r="L531" i="7"/>
  <c r="L532" i="7"/>
  <c r="L533" i="7"/>
  <c r="L534" i="7"/>
  <c r="L535" i="7"/>
  <c r="L536" i="7"/>
  <c r="L537" i="7"/>
  <c r="L538" i="7"/>
  <c r="L539" i="7"/>
  <c r="L540" i="7"/>
  <c r="L541" i="7"/>
  <c r="L542" i="7"/>
  <c r="L543" i="7"/>
  <c r="L544" i="7"/>
  <c r="L545" i="7"/>
  <c r="L546" i="7"/>
  <c r="L547" i="7"/>
  <c r="L548" i="7"/>
  <c r="L549" i="7"/>
  <c r="L550" i="7"/>
  <c r="L551" i="7"/>
  <c r="L552" i="7"/>
  <c r="L553" i="7"/>
  <c r="L554" i="7"/>
  <c r="L555" i="7"/>
  <c r="L556" i="7"/>
  <c r="L557" i="7"/>
  <c r="L558" i="7"/>
  <c r="L559" i="7"/>
  <c r="L560" i="7"/>
  <c r="L561" i="7"/>
  <c r="L562" i="7"/>
  <c r="L563" i="7"/>
  <c r="L564" i="7"/>
  <c r="L565" i="7"/>
  <c r="L566" i="7"/>
  <c r="L567" i="7"/>
  <c r="L568" i="7"/>
  <c r="L569" i="7"/>
  <c r="L570" i="7"/>
  <c r="L571" i="7"/>
  <c r="L572" i="7"/>
  <c r="L573" i="7"/>
  <c r="L574" i="7"/>
  <c r="L575" i="7"/>
  <c r="L576" i="7"/>
  <c r="L577" i="7"/>
  <c r="L578" i="7"/>
  <c r="L579" i="7"/>
  <c r="L580" i="7"/>
  <c r="L581" i="7"/>
  <c r="L582" i="7"/>
  <c r="L583" i="7"/>
  <c r="L584" i="7"/>
  <c r="L585" i="7"/>
  <c r="L586" i="7"/>
  <c r="L587" i="7"/>
  <c r="L588" i="7"/>
  <c r="L589" i="7"/>
  <c r="L590" i="7"/>
  <c r="L591" i="7"/>
  <c r="L592" i="7"/>
  <c r="L593" i="7"/>
  <c r="L594" i="7"/>
  <c r="L595" i="7"/>
  <c r="L596" i="7"/>
  <c r="L597" i="7"/>
  <c r="L598" i="7"/>
  <c r="L599" i="7"/>
  <c r="L600" i="7"/>
  <c r="L601" i="7"/>
  <c r="L602" i="7"/>
  <c r="L603" i="7"/>
  <c r="L604" i="7"/>
  <c r="L605" i="7"/>
  <c r="L606" i="7"/>
  <c r="L607" i="7"/>
  <c r="L608" i="7"/>
  <c r="L609" i="7"/>
  <c r="L610" i="7"/>
  <c r="L611" i="7"/>
  <c r="L612" i="7"/>
  <c r="L613" i="7"/>
  <c r="L614" i="7"/>
  <c r="L615" i="7"/>
  <c r="L616" i="7"/>
  <c r="L617" i="7"/>
  <c r="L618" i="7"/>
  <c r="L619" i="7"/>
  <c r="L620" i="7"/>
  <c r="L621" i="7"/>
  <c r="L622" i="7"/>
  <c r="L623" i="7"/>
  <c r="L624" i="7"/>
  <c r="L625" i="7"/>
  <c r="L626" i="7"/>
  <c r="L627" i="7"/>
  <c r="L628" i="7"/>
  <c r="L629" i="7"/>
  <c r="L630" i="7"/>
  <c r="L631" i="7"/>
  <c r="L632" i="7"/>
  <c r="L633" i="7"/>
  <c r="L634" i="7"/>
  <c r="L635" i="7"/>
  <c r="L636" i="7"/>
  <c r="L637" i="7"/>
  <c r="L638" i="7"/>
  <c r="L639" i="7"/>
  <c r="L640" i="7"/>
  <c r="L641" i="7"/>
  <c r="L642" i="7"/>
  <c r="L643" i="7"/>
  <c r="L644" i="7"/>
  <c r="L645" i="7"/>
  <c r="L646" i="7"/>
  <c r="L647" i="7"/>
  <c r="L648" i="7"/>
  <c r="L649" i="7"/>
  <c r="L650" i="7"/>
  <c r="L651" i="7"/>
  <c r="L652" i="7"/>
  <c r="L653" i="7"/>
  <c r="L654" i="7"/>
  <c r="L655" i="7"/>
  <c r="L656" i="7"/>
  <c r="L657" i="7"/>
  <c r="L658" i="7"/>
  <c r="L659" i="7"/>
  <c r="L660" i="7"/>
  <c r="L661" i="7"/>
  <c r="L662" i="7"/>
  <c r="L663" i="7"/>
  <c r="L664" i="7"/>
  <c r="L665" i="7"/>
  <c r="L666" i="7"/>
  <c r="L667" i="7"/>
  <c r="L668" i="7"/>
  <c r="L669" i="7"/>
  <c r="L670" i="7"/>
  <c r="L671" i="7"/>
  <c r="L672" i="7"/>
  <c r="L673" i="7"/>
  <c r="L674" i="7"/>
  <c r="L675" i="7"/>
  <c r="L676" i="7"/>
  <c r="L677" i="7"/>
  <c r="L678" i="7"/>
  <c r="L679" i="7"/>
  <c r="L680" i="7"/>
  <c r="L681" i="7"/>
  <c r="L682" i="7"/>
  <c r="L683" i="7"/>
  <c r="L684" i="7"/>
  <c r="L685" i="7"/>
  <c r="L686" i="7"/>
  <c r="L687" i="7"/>
  <c r="L688" i="7"/>
  <c r="L689" i="7"/>
  <c r="L690" i="7"/>
  <c r="L691" i="7"/>
  <c r="L692" i="7"/>
  <c r="L693" i="7"/>
  <c r="L694" i="7"/>
  <c r="L695" i="7"/>
  <c r="L696" i="7"/>
  <c r="L697" i="7"/>
  <c r="L698" i="7"/>
  <c r="L699" i="7"/>
  <c r="L700" i="7"/>
  <c r="L701" i="7"/>
  <c r="L702" i="7"/>
  <c r="L703" i="7"/>
  <c r="L704" i="7"/>
  <c r="L705" i="7"/>
  <c r="L706" i="7"/>
  <c r="L707" i="7"/>
  <c r="L708" i="7"/>
  <c r="L709" i="7"/>
  <c r="L710" i="7"/>
  <c r="L711" i="7"/>
  <c r="L712" i="7"/>
  <c r="L713" i="7"/>
  <c r="L714" i="7"/>
  <c r="L715" i="7"/>
  <c r="L716" i="7"/>
  <c r="L717" i="7"/>
  <c r="L718" i="7"/>
  <c r="L719" i="7"/>
  <c r="L720" i="7"/>
  <c r="L721" i="7"/>
  <c r="L722" i="7"/>
  <c r="L723" i="7"/>
  <c r="L724" i="7"/>
  <c r="L725" i="7"/>
  <c r="L726" i="7"/>
  <c r="L727" i="7"/>
  <c r="L728" i="7"/>
  <c r="L729" i="7"/>
  <c r="L730" i="7"/>
  <c r="L731" i="7"/>
  <c r="L732" i="7"/>
  <c r="L733" i="7"/>
  <c r="L734" i="7"/>
  <c r="L735" i="7"/>
  <c r="L736" i="7"/>
  <c r="L737" i="7"/>
  <c r="L738" i="7"/>
  <c r="L739" i="7"/>
  <c r="L740" i="7"/>
  <c r="L741" i="7"/>
  <c r="L742" i="7"/>
  <c r="L743" i="7"/>
  <c r="L744" i="7"/>
  <c r="L745" i="7"/>
  <c r="L746" i="7"/>
  <c r="L747" i="7"/>
  <c r="L748" i="7"/>
  <c r="L749" i="7"/>
  <c r="L750" i="7"/>
  <c r="L751" i="7"/>
  <c r="L752" i="7"/>
  <c r="L753" i="7"/>
  <c r="L754" i="7"/>
  <c r="L755" i="7"/>
  <c r="L756" i="7"/>
  <c r="L757" i="7"/>
  <c r="L758" i="7"/>
  <c r="L759" i="7"/>
  <c r="L760" i="7"/>
  <c r="L761" i="7"/>
  <c r="L762" i="7"/>
  <c r="L763" i="7"/>
  <c r="L764" i="7"/>
  <c r="L765" i="7"/>
  <c r="L766" i="7"/>
  <c r="L767" i="7"/>
  <c r="L768" i="7"/>
  <c r="L769" i="7"/>
  <c r="L770" i="7"/>
  <c r="L771" i="7"/>
  <c r="L772" i="7"/>
  <c r="L773" i="7"/>
  <c r="L774" i="7"/>
  <c r="L775" i="7"/>
  <c r="L776" i="7"/>
  <c r="L777" i="7"/>
  <c r="L778" i="7"/>
  <c r="L779" i="7"/>
  <c r="L780" i="7"/>
  <c r="L781" i="7"/>
  <c r="L782" i="7"/>
  <c r="L783" i="7"/>
  <c r="L784" i="7"/>
  <c r="L785" i="7"/>
  <c r="L786" i="7"/>
  <c r="L787" i="7"/>
  <c r="L788" i="7"/>
  <c r="L789" i="7"/>
  <c r="L790" i="7"/>
  <c r="L791" i="7"/>
  <c r="L792" i="7"/>
  <c r="L793" i="7"/>
  <c r="L794" i="7"/>
  <c r="L795" i="7"/>
  <c r="L796" i="7"/>
  <c r="L797" i="7"/>
  <c r="L798" i="7"/>
  <c r="L799" i="7"/>
  <c r="L800" i="7"/>
  <c r="L801" i="7"/>
  <c r="L802" i="7"/>
  <c r="L803" i="7"/>
  <c r="L804" i="7"/>
  <c r="L805" i="7"/>
  <c r="L806" i="7"/>
  <c r="L807" i="7"/>
  <c r="L808" i="7"/>
  <c r="L809" i="7"/>
  <c r="L810" i="7"/>
  <c r="L811" i="7"/>
  <c r="L812" i="7"/>
  <c r="L813" i="7"/>
  <c r="L814" i="7"/>
  <c r="L815" i="7"/>
  <c r="L816" i="7"/>
  <c r="L817" i="7"/>
  <c r="L818" i="7"/>
  <c r="L819" i="7"/>
  <c r="L820" i="7"/>
  <c r="L821" i="7"/>
  <c r="L822" i="7"/>
  <c r="L823" i="7"/>
  <c r="L824" i="7"/>
  <c r="L825" i="7"/>
  <c r="L826" i="7"/>
  <c r="L827" i="7"/>
  <c r="L828" i="7"/>
  <c r="L829" i="7"/>
  <c r="L830" i="7"/>
  <c r="L831" i="7"/>
  <c r="L832" i="7"/>
  <c r="L833" i="7"/>
  <c r="L834" i="7"/>
  <c r="L835" i="7"/>
  <c r="L836" i="7"/>
  <c r="L837" i="7"/>
  <c r="L838" i="7"/>
  <c r="L839" i="7"/>
  <c r="L840" i="7"/>
  <c r="L841" i="7"/>
  <c r="L842" i="7"/>
  <c r="L843" i="7"/>
  <c r="L844" i="7"/>
  <c r="L845" i="7"/>
  <c r="L846" i="7"/>
  <c r="L847" i="7"/>
  <c r="L848" i="7"/>
  <c r="L849" i="7"/>
  <c r="L850" i="7"/>
  <c r="L851" i="7"/>
  <c r="L852" i="7"/>
  <c r="L853" i="7"/>
  <c r="L854" i="7"/>
  <c r="L855" i="7"/>
  <c r="L856" i="7"/>
  <c r="L857" i="7"/>
  <c r="L858" i="7"/>
  <c r="L859" i="7"/>
  <c r="L860" i="7"/>
  <c r="L861" i="7"/>
  <c r="L862" i="7"/>
  <c r="L863" i="7"/>
  <c r="L864" i="7"/>
  <c r="L865" i="7"/>
  <c r="L866" i="7"/>
  <c r="L867" i="7"/>
  <c r="L868" i="7"/>
  <c r="L869" i="7"/>
  <c r="L870" i="7"/>
  <c r="L871" i="7"/>
  <c r="L872" i="7"/>
  <c r="L873" i="7"/>
  <c r="L874" i="7"/>
  <c r="L875" i="7"/>
  <c r="L876" i="7"/>
  <c r="L877" i="7"/>
  <c r="L878" i="7"/>
  <c r="L879" i="7"/>
  <c r="L880" i="7"/>
  <c r="L881" i="7"/>
  <c r="L882" i="7"/>
  <c r="L883" i="7"/>
  <c r="L884" i="7"/>
  <c r="L885" i="7"/>
  <c r="L886" i="7"/>
  <c r="L887" i="7"/>
  <c r="L888" i="7"/>
  <c r="L889" i="7"/>
  <c r="L890" i="7"/>
  <c r="L891" i="7"/>
  <c r="L892" i="7"/>
  <c r="L893" i="7"/>
  <c r="L895" i="7"/>
  <c r="L896" i="7"/>
  <c r="L897" i="7"/>
  <c r="L898" i="7"/>
  <c r="L899" i="7"/>
  <c r="L900" i="7"/>
  <c r="L901" i="7"/>
  <c r="L902" i="7"/>
  <c r="L903" i="7"/>
  <c r="L904" i="7"/>
  <c r="L905" i="7"/>
  <c r="K905" i="7"/>
</calcChain>
</file>

<file path=xl/sharedStrings.xml><?xml version="1.0" encoding="utf-8"?>
<sst xmlns="http://schemas.openxmlformats.org/spreadsheetml/2006/main" count="2658" uniqueCount="96">
  <si>
    <t>Lluna_Diaz_E3</t>
  </si>
  <si>
    <t>Elena_Collado_E4</t>
  </si>
  <si>
    <t>Elena_Garcia_E3</t>
  </si>
  <si>
    <t>Laura_Meseguer_E1</t>
  </si>
  <si>
    <t>ines_orti_E4</t>
  </si>
  <si>
    <t>Frank</t>
  </si>
  <si>
    <t>pablo_jover_E1</t>
  </si>
  <si>
    <t>Jennifer_Criado_E2</t>
  </si>
  <si>
    <t>noelia_catalan_E2</t>
  </si>
  <si>
    <t>Isabel_Bonet_E1</t>
  </si>
  <si>
    <t>Cristina</t>
  </si>
  <si>
    <t>Olga Bonet E2</t>
  </si>
  <si>
    <t>Alejandra_LÃ³pez_E2</t>
  </si>
  <si>
    <t>TERESA_CANTERO_E1</t>
  </si>
  <si>
    <t>Cristina_Calpe_E2</t>
  </si>
  <si>
    <t>Hector_Tordera_E3</t>
  </si>
  <si>
    <t>Macarena_Navarro_E4</t>
  </si>
  <si>
    <t>Ana_Poveda_E2</t>
  </si>
  <si>
    <t>Maria_Urbano_E2</t>
  </si>
  <si>
    <t>Alba_Nebot_E4</t>
  </si>
  <si>
    <t>Olaria_Silvia_E4</t>
  </si>
  <si>
    <t>Erik_Boluda_Roig_E3</t>
  </si>
  <si>
    <t>Split page</t>
  </si>
  <si>
    <t>mariluz_martinez_E1</t>
  </si>
  <si>
    <t>Split list</t>
  </si>
  <si>
    <t>Keep the user informed on the ongoing process</t>
  </si>
  <si>
    <t>Enable user to go back in the process steps</t>
  </si>
  <si>
    <t>Remove duplicated process links</t>
  </si>
  <si>
    <t>Turn attribute into link</t>
  </si>
  <si>
    <t>Add an "assistance" activity</t>
  </si>
  <si>
    <t>Make explicit the steps composing the process and the current step being executed</t>
  </si>
  <si>
    <t>Change widget</t>
  </si>
  <si>
    <t>Move widget</t>
  </si>
  <si>
    <t>Anticipate a validation activity</t>
  </si>
  <si>
    <t>Provide breadcrumb</t>
  </si>
  <si>
    <t>Aggregate activities</t>
  </si>
  <si>
    <t>Improve link destination announcement</t>
  </si>
  <si>
    <t>Introduce infotmation on demand</t>
  </si>
  <si>
    <t>Improve the description of process links</t>
  </si>
  <si>
    <t>Add a "confirm and commit" activity</t>
  </si>
  <si>
    <t>Alejandra_Lopez_E2</t>
  </si>
  <si>
    <t>Alejandr_LÃ³pez_E2</t>
  </si>
  <si>
    <t>Amaia_Retolaza_2</t>
  </si>
  <si>
    <t>Amira_Richani_E3</t>
  </si>
  <si>
    <t>Amira_Richani_F3</t>
  </si>
  <si>
    <t>Elena_Garcia_E1</t>
  </si>
  <si>
    <t>Erik_Boluda_Roig</t>
  </si>
  <si>
    <t>Maria_Urbano-E2</t>
  </si>
  <si>
    <t>Mary_Martinez_Rubio_E1</t>
  </si>
  <si>
    <t>silvia_caceres_E4</t>
  </si>
  <si>
    <t>silvia_olaria_E4</t>
  </si>
  <si>
    <t>TECANES_CANTERO_E1</t>
  </si>
  <si>
    <t>Distribute menu</t>
  </si>
  <si>
    <t>Add a verification activity</t>
  </si>
  <si>
    <t>Sin Nombre</t>
  </si>
  <si>
    <t>refactoring</t>
  </si>
  <si>
    <t>user</t>
  </si>
  <si>
    <t>avg_satisfaction_nr</t>
  </si>
  <si>
    <t>avg_satisfaction_r</t>
  </si>
  <si>
    <t>% completeness nr</t>
  </si>
  <si>
    <t>% completeness r</t>
  </si>
  <si>
    <t>avgl_time_nr</t>
  </si>
  <si>
    <t>avg_time_r</t>
  </si>
  <si>
    <t>diferencia promedios</t>
  </si>
  <si>
    <t>diferencia % comp</t>
  </si>
  <si>
    <t>diferencia avg sat</t>
  </si>
  <si>
    <t>ref_id</t>
  </si>
  <si>
    <t>Julian_E3</t>
  </si>
  <si>
    <t>Add a summary activity</t>
  </si>
  <si>
    <t>Add processing page</t>
  </si>
  <si>
    <t>Alejandra_E1</t>
  </si>
  <si>
    <t>guido_e3</t>
  </si>
  <si>
    <t>Ivan Dackiewicz_e1</t>
  </si>
  <si>
    <t>agustin_e4</t>
  </si>
  <si>
    <t>matiasR_E1</t>
  </si>
  <si>
    <t>JuanManuelRivero_e2</t>
  </si>
  <si>
    <t>Herna_E3</t>
  </si>
  <si>
    <t>tomas_e4</t>
  </si>
  <si>
    <t>Julian_E2</t>
  </si>
  <si>
    <t>jorge_eu1</t>
  </si>
  <si>
    <t>IgnacioVidal_E2</t>
  </si>
  <si>
    <t>Nati_E4</t>
  </si>
  <si>
    <t>fede_e3</t>
  </si>
  <si>
    <t>Gabriela_e4</t>
  </si>
  <si>
    <t>juliangll_G4</t>
  </si>
  <si>
    <t>Jesus_E1</t>
  </si>
  <si>
    <t>e3</t>
  </si>
  <si>
    <t>leandro_e2</t>
  </si>
  <si>
    <t>Franco_E2</t>
  </si>
  <si>
    <t>Guido_E2</t>
  </si>
  <si>
    <t>Lisandro_E3</t>
  </si>
  <si>
    <t>Veronica_E2</t>
  </si>
  <si>
    <t>Diego_E3</t>
  </si>
  <si>
    <t>Francisco PeÃ±a Baraibar_E4</t>
  </si>
  <si>
    <t>Maximiliano_E1</t>
  </si>
  <si>
    <t>Andres_E3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</si>
</sst>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</borders>
  <cellStyleXfs count="27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0" xfId="0" applyFont="1" applyFill="1"/>
    <xf numFmtId="0" fontId="4" fillId="2" borderId="1" xfId="173"/>
    <xf numFmtId="0" fontId="3" fillId="5" borderId="0" xfId="0" applyFont="1" applyFill="1"/>
    <xf numFmtId="0" fontId="3" fillId="6" borderId="0" xfId="0" applyFont="1" applyFill="1"/>
    <xf numFmtId="0" fontId="0" fillId="7" borderId="0" xfId="0" applyFill="1"/>
    <xf numFmtId="0" fontId="3" fillId="8" borderId="0" xfId="0" applyFont="1" applyFill="1"/>
    <xf numFmtId="0" fontId="0" fillId="9" borderId="0" xfId="0" applyFill="1"/>
    <xf numFmtId="0" fontId="3" fillId="0" borderId="0" xfId="0" applyFont="1" applyFill="1"/>
    <xf numFmtId="0" fontId="3" fillId="3" borderId="0" xfId="0" applyFont="1" applyFill="1" applyBorder="1"/>
    <xf numFmtId="0" fontId="3" fillId="3" borderId="2" xfId="0" applyFont="1" applyFill="1" applyBorder="1"/>
    <xf numFmtId="0" fontId="0" fillId="7" borderId="0" xfId="0" applyFill="1" applyBorder="1"/>
    <xf numFmtId="0" fontId="0" fillId="7" borderId="2" xfId="0" applyFill="1" applyBorder="1"/>
    <xf numFmtId="0" fontId="0" fillId="0" borderId="0" xfId="0" applyBorder="1"/>
    <xf numFmtId="0" fontId="0" fillId="0" borderId="2" xfId="0" applyBorder="1"/>
    <xf numFmtId="0" fontId="0" fillId="6" borderId="0" xfId="0" applyFill="1" applyBorder="1"/>
    <xf numFmtId="0" fontId="0" fillId="6" borderId="2" xfId="0" applyFill="1" applyBorder="1"/>
    <xf numFmtId="0" fontId="0" fillId="0" borderId="0" xfId="0" applyFill="1"/>
    <xf numFmtId="0" fontId="3" fillId="4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27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Normal" xfId="0" builtinId="0"/>
    <cellStyle name="Salida" xfId="173" builtinId="2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65"/>
  <sheetViews>
    <sheetView tabSelected="1" workbookViewId="0">
      <selection activeCell="B18" sqref="B18"/>
    </sheetView>
  </sheetViews>
  <sheetFormatPr baseColWidth="10" defaultRowHeight="15" x14ac:dyDescent="0"/>
  <cols>
    <col min="1" max="1" width="22.5" style="8" bestFit="1" customWidth="1"/>
    <col min="2" max="6" width="9.1640625" style="13" customWidth="1"/>
    <col min="7" max="7" width="9.1640625" style="14" customWidth="1"/>
    <col min="8" max="12" width="9.1640625" style="13" customWidth="1"/>
    <col min="13" max="13" width="9.1640625" style="14" customWidth="1"/>
    <col min="14" max="18" width="9.1640625" style="13" customWidth="1"/>
    <col min="19" max="19" width="9.1640625" style="14" customWidth="1"/>
    <col min="20" max="24" width="9.1640625" style="13" customWidth="1"/>
    <col min="25" max="25" width="9.1640625" style="14" customWidth="1"/>
    <col min="26" max="30" width="9.1640625" style="13" customWidth="1"/>
    <col min="31" max="31" width="9.1640625" style="14" customWidth="1"/>
    <col min="32" max="36" width="9.1640625" style="13" customWidth="1"/>
    <col min="37" max="37" width="9.1640625" style="14" customWidth="1"/>
    <col min="38" max="42" width="9.1640625" style="13" customWidth="1"/>
    <col min="43" max="43" width="9.1640625" style="14" customWidth="1"/>
    <col min="44" max="48" width="9.1640625" style="13" customWidth="1"/>
    <col min="49" max="49" width="9.1640625" style="14" customWidth="1"/>
    <col min="50" max="54" width="9.1640625" style="13" customWidth="1"/>
    <col min="55" max="55" width="9.1640625" style="14" customWidth="1"/>
    <col min="56" max="60" width="9.1640625" style="13" customWidth="1"/>
    <col min="61" max="61" width="9.1640625" style="14" customWidth="1"/>
    <col min="62" max="66" width="9.1640625" style="13" customWidth="1"/>
    <col min="67" max="67" width="9.1640625" style="14" customWidth="1"/>
    <col min="68" max="72" width="9.1640625" style="13" customWidth="1"/>
    <col min="73" max="73" width="9.1640625" style="14" customWidth="1"/>
    <col min="74" max="78" width="9.1640625" style="13" customWidth="1"/>
    <col min="79" max="79" width="9.1640625" style="14" customWidth="1"/>
    <col min="80" max="84" width="9.1640625" style="13" customWidth="1"/>
    <col min="85" max="85" width="9.1640625" style="14" customWidth="1"/>
    <col min="86" max="90" width="9.1640625" style="13" customWidth="1"/>
    <col min="91" max="91" width="9.1640625" style="14" customWidth="1"/>
    <col min="92" max="96" width="9.1640625" style="13" customWidth="1"/>
    <col min="97" max="97" width="9.1640625" style="14" customWidth="1"/>
    <col min="98" max="102" width="9.1640625" style="13" customWidth="1"/>
    <col min="103" max="103" width="9.1640625" style="14" customWidth="1"/>
    <col min="104" max="108" width="9.1640625" style="13" customWidth="1"/>
    <col min="109" max="109" width="9.1640625" style="14" customWidth="1"/>
    <col min="110" max="114" width="9.1640625" style="13" customWidth="1"/>
    <col min="115" max="115" width="9.1640625" style="14" customWidth="1"/>
    <col min="116" max="120" width="9.1640625" style="13" customWidth="1"/>
    <col min="121" max="121" width="9.1640625" style="14" customWidth="1"/>
    <col min="122" max="126" width="9.1640625" style="13" customWidth="1"/>
    <col min="127" max="127" width="9.1640625" style="14" customWidth="1"/>
    <col min="128" max="161" width="10.83203125" style="17"/>
  </cols>
  <sheetData>
    <row r="1" spans="1:161">
      <c r="A1" s="4"/>
      <c r="B1" s="18" t="str">
        <f ca="1">CONCATENATE(Indexes!B1,". ", INDIRECT("Full!C"&amp;Indexes!B2))</f>
        <v>1. Improve the description of process links</v>
      </c>
      <c r="C1" s="18"/>
      <c r="D1" s="18"/>
      <c r="E1" s="18"/>
      <c r="F1" s="18"/>
      <c r="G1" s="19"/>
      <c r="H1" s="18" t="str">
        <f ca="1">CONCATENATE(Indexes!H1,". ", INDIRECT("Full!C"&amp;Indexes!H2))</f>
        <v>2. Split page</v>
      </c>
      <c r="I1" s="18"/>
      <c r="J1" s="18"/>
      <c r="K1" s="18"/>
      <c r="L1" s="18"/>
      <c r="M1" s="19"/>
      <c r="N1" s="18" t="str">
        <f ca="1">CONCATENATE(Indexes!N1,". ", INDIRECT("Full!C"&amp;Indexes!N2))</f>
        <v>3. Anticipate a validation activity</v>
      </c>
      <c r="O1" s="18"/>
      <c r="P1" s="18"/>
      <c r="Q1" s="18"/>
      <c r="R1" s="18"/>
      <c r="S1" s="19"/>
      <c r="T1" s="18" t="str">
        <f ca="1">CONCATENATE(Indexes!T1,". ", INDIRECT("Full!C"&amp;Indexes!T2))</f>
        <v>4. Change widget</v>
      </c>
      <c r="U1" s="18"/>
      <c r="V1" s="18"/>
      <c r="W1" s="18"/>
      <c r="X1" s="18"/>
      <c r="Y1" s="19"/>
      <c r="Z1" s="18" t="str">
        <f ca="1">CONCATENATE(Indexes!Z1,". ", INDIRECT("Full!C"&amp;Indexes!Z2))</f>
        <v>5. Add a verification activity</v>
      </c>
      <c r="AA1" s="18"/>
      <c r="AB1" s="18"/>
      <c r="AC1" s="18"/>
      <c r="AD1" s="18"/>
      <c r="AE1" s="19"/>
      <c r="AF1" s="18" t="str">
        <f ca="1">CONCATENATE(Indexes!AF1,". ", INDIRECT("Full!C"&amp;Indexes!AF2))</f>
        <v>6. Add a "confirm and commit" activity</v>
      </c>
      <c r="AG1" s="18"/>
      <c r="AH1" s="18"/>
      <c r="AI1" s="18"/>
      <c r="AJ1" s="18"/>
      <c r="AK1" s="19"/>
      <c r="AL1" s="18" t="str">
        <f ca="1">CONCATENATE(Indexes!AL1,". ", INDIRECT("Full!C"&amp;Indexes!AL2))</f>
        <v>7. Aggregate activities</v>
      </c>
      <c r="AM1" s="18"/>
      <c r="AN1" s="18"/>
      <c r="AO1" s="18"/>
      <c r="AP1" s="18"/>
      <c r="AQ1" s="19"/>
      <c r="AR1" s="18" t="str">
        <f ca="1">CONCATENATE(Indexes!AR1,". ", INDIRECT("Full!C"&amp;Indexes!AR2))</f>
        <v>8. Introduce infotmation on demand</v>
      </c>
      <c r="AS1" s="18"/>
      <c r="AT1" s="18"/>
      <c r="AU1" s="18"/>
      <c r="AV1" s="18"/>
      <c r="AW1" s="19"/>
      <c r="AX1" s="18" t="str">
        <f ca="1">CONCATENATE(Indexes!AX1,". ", INDIRECT("Full!C"&amp;Indexes!AX2))</f>
        <v>9. Turn attribute into link</v>
      </c>
      <c r="AY1" s="18"/>
      <c r="AZ1" s="18"/>
      <c r="BA1" s="18"/>
      <c r="BB1" s="18"/>
      <c r="BC1" s="19"/>
      <c r="BD1" s="18" t="str">
        <f ca="1">CONCATENATE(Indexes!BD1,". ", INDIRECT("Full!C"&amp;Indexes!BD2))</f>
        <v>10. Provide breadcrumb</v>
      </c>
      <c r="BE1" s="18"/>
      <c r="BF1" s="18"/>
      <c r="BG1" s="18"/>
      <c r="BH1" s="18"/>
      <c r="BI1" s="19"/>
      <c r="BJ1" s="18" t="str">
        <f ca="1">CONCATENATE(Indexes!BJ1,". ", INDIRECT("Full!C"&amp;Indexes!BJ2))</f>
        <v>11. Move widget</v>
      </c>
      <c r="BK1" s="18"/>
      <c r="BL1" s="18"/>
      <c r="BM1" s="18"/>
      <c r="BN1" s="18"/>
      <c r="BO1" s="19"/>
      <c r="BP1" s="18" t="str">
        <f ca="1">CONCATENATE(Indexes!BP1,". ", INDIRECT("Full!C"&amp;Indexes!BP2))</f>
        <v>12. Split list</v>
      </c>
      <c r="BQ1" s="18"/>
      <c r="BR1" s="18"/>
      <c r="BS1" s="18"/>
      <c r="BT1" s="18"/>
      <c r="BU1" s="19"/>
      <c r="BV1" s="18" t="str">
        <f ca="1">CONCATENATE(Indexes!BV1,". ", INDIRECT("Full!C"&amp;Indexes!BV2))</f>
        <v>13. Distribute menu</v>
      </c>
      <c r="BW1" s="18"/>
      <c r="BX1" s="18"/>
      <c r="BY1" s="18"/>
      <c r="BZ1" s="18"/>
      <c r="CA1" s="19"/>
      <c r="CB1" s="18" t="str">
        <f ca="1">CONCATENATE(Indexes!CB1,". ", INDIRECT("Full!C"&amp;Indexes!CB2))</f>
        <v>14. Keep the user informed on the ongoing process</v>
      </c>
      <c r="CC1" s="18"/>
      <c r="CD1" s="18"/>
      <c r="CE1" s="18"/>
      <c r="CF1" s="18"/>
      <c r="CG1" s="19"/>
      <c r="CH1" s="18" t="str">
        <f ca="1">CONCATENATE(Indexes!CH1,". ", INDIRECT("Full!C"&amp;Indexes!CH2))</f>
        <v>15. Improve link destination announcement</v>
      </c>
      <c r="CI1" s="18"/>
      <c r="CJ1" s="18"/>
      <c r="CK1" s="18"/>
      <c r="CL1" s="18"/>
      <c r="CM1" s="19"/>
      <c r="CN1" s="18" t="str">
        <f ca="1">CONCATENATE(Indexes!CN1,". ", INDIRECT("Full!C"&amp;Indexes!CN2))</f>
        <v>16. Remove duplicated process links</v>
      </c>
      <c r="CO1" s="18"/>
      <c r="CP1" s="18"/>
      <c r="CQ1" s="18"/>
      <c r="CR1" s="18"/>
      <c r="CS1" s="19"/>
      <c r="CT1" s="18" t="str">
        <f ca="1">CONCATENATE(Indexes!CT1,". ", INDIRECT("Full!C"&amp;Indexes!CT2))</f>
        <v>17. Make explicit the steps composing the process and the current step being executed</v>
      </c>
      <c r="CU1" s="18"/>
      <c r="CV1" s="18"/>
      <c r="CW1" s="18"/>
      <c r="CX1" s="18"/>
      <c r="CY1" s="19"/>
      <c r="CZ1" s="18" t="str">
        <f ca="1">CONCATENATE(Indexes!CZ1,". ", INDIRECT("Full!C"&amp;Indexes!CZ2))</f>
        <v>18. Enable user to go back in the process steps</v>
      </c>
      <c r="DA1" s="18"/>
      <c r="DB1" s="18"/>
      <c r="DC1" s="18"/>
      <c r="DD1" s="18"/>
      <c r="DE1" s="19"/>
      <c r="DF1" s="18" t="str">
        <f ca="1">CONCATENATE(Indexes!DF1,". ", INDIRECT("Full!C"&amp;Indexes!DF2))</f>
        <v>19. Add a summary activity</v>
      </c>
      <c r="DG1" s="18"/>
      <c r="DH1" s="18"/>
      <c r="DI1" s="18"/>
      <c r="DJ1" s="18"/>
      <c r="DK1" s="19"/>
      <c r="DL1" s="18" t="str">
        <f ca="1">CONCATENATE(Indexes!DL1,". ", INDIRECT("Full!C"&amp;Indexes!DL2))</f>
        <v>20. Add processing page</v>
      </c>
      <c r="DM1" s="18"/>
      <c r="DN1" s="18"/>
      <c r="DO1" s="18"/>
      <c r="DP1" s="18"/>
      <c r="DQ1" s="19"/>
      <c r="DR1" s="18" t="str">
        <f ca="1">CONCATENATE(Indexes!DR1,". ", INDIRECT("Full!C"&amp;Indexes!DR2))</f>
        <v>21. Add an "assistance" activity</v>
      </c>
      <c r="DS1" s="18"/>
      <c r="DT1" s="18"/>
      <c r="DU1" s="18"/>
      <c r="DV1" s="18"/>
      <c r="DW1" s="19"/>
    </row>
    <row r="2" spans="1:161" s="1" customFormat="1">
      <c r="A2" s="4"/>
      <c r="B2" s="9" t="str">
        <f>CONCATENATE("Efficiency_refactoring_",Indexes!B1,"_without_refactoring")</f>
        <v>Efficiency_refactoring_1_without_refactoring</v>
      </c>
      <c r="C2" s="9" t="str">
        <f>CONCATENATE("Efficiency_refactoring_",Indexes!C1,"_with_refactoring")</f>
        <v>Efficiency_refactoring_1_with_refactoring</v>
      </c>
      <c r="D2" s="9" t="str">
        <f>CONCATENATE("Effectiveness_refactoring_",Indexes!D1,"_without_refactoring")</f>
        <v>Effectiveness_refactoring_1_without_refactoring</v>
      </c>
      <c r="E2" s="9" t="str">
        <f>CONCATENATE("Effectiveness_refactoring_",Indexes!E1,"_with_refactoring")</f>
        <v>Effectiveness_refactoring_1_with_refactoring</v>
      </c>
      <c r="F2" s="9" t="str">
        <f>CONCATENATE("Satisfaction_refactoring_",Indexes!E1,"_without_refactoring")</f>
        <v>Satisfaction_refactoring_1_without_refactoring</v>
      </c>
      <c r="G2" s="10" t="str">
        <f>CONCATENATE("Satisfaction_refactoring_",Indexes!F1,"_with_refactoring")</f>
        <v>Satisfaction_refactoring_1_with_refactoring</v>
      </c>
      <c r="H2" s="9" t="str">
        <f>CONCATENATE("Efficiency_refactoring_",Indexes!H1,"_without_refactoring")</f>
        <v>Efficiency_refactoring_2_without_refactoring</v>
      </c>
      <c r="I2" s="9" t="str">
        <f>CONCATENATE("Efficiency_refactoring_",Indexes!I1,"_with_refactoring")</f>
        <v>Efficiency_refactoring_2_with_refactoring</v>
      </c>
      <c r="J2" s="9" t="str">
        <f>CONCATENATE("Effectiveness_refactoring_",Indexes!J1,"_without_refactoring")</f>
        <v>Effectiveness_refactoring_2_without_refactoring</v>
      </c>
      <c r="K2" s="9" t="str">
        <f>CONCATENATE("Effectiveness_refactoring_",Indexes!K1,"_with_refactoring")</f>
        <v>Effectiveness_refactoring_2_with_refactoring</v>
      </c>
      <c r="L2" s="9" t="str">
        <f>CONCATENATE("Satisfaction_refactoring_",Indexes!K1,"_without_refactoring")</f>
        <v>Satisfaction_refactoring_2_without_refactoring</v>
      </c>
      <c r="M2" s="10" t="str">
        <f>CONCATENATE("Satisfaction_refactoring_",Indexes!L1,"_with_refactoring")</f>
        <v>Satisfaction_refactoring_2_with_refactoring</v>
      </c>
      <c r="N2" s="9" t="str">
        <f>CONCATENATE("Efficiency_refactoring_",Indexes!N1,"_without_refactoring")</f>
        <v>Efficiency_refactoring_3_without_refactoring</v>
      </c>
      <c r="O2" s="9" t="str">
        <f>CONCATENATE("Efficiency_refactoring_",Indexes!O1,"_with_refactoring")</f>
        <v>Efficiency_refactoring_3_with_refactoring</v>
      </c>
      <c r="P2" s="9" t="str">
        <f>CONCATENATE("Effectiveness_refactoring_",Indexes!P1,"_without_refactoring")</f>
        <v>Effectiveness_refactoring_3_without_refactoring</v>
      </c>
      <c r="Q2" s="9" t="str">
        <f>CONCATENATE("Effectiveness_refactoring_",Indexes!Q1,"_with_refactoring")</f>
        <v>Effectiveness_refactoring_3_with_refactoring</v>
      </c>
      <c r="R2" s="9" t="str">
        <f>CONCATENATE("Satisfaction_refactoring_",Indexes!Q1,"_without_refactoring")</f>
        <v>Satisfaction_refactoring_3_without_refactoring</v>
      </c>
      <c r="S2" s="10" t="str">
        <f>CONCATENATE("Satisfaction_refactoring_",Indexes!R1,"_with_refactoring")</f>
        <v>Satisfaction_refactoring_3_with_refactoring</v>
      </c>
      <c r="T2" s="9" t="str">
        <f>CONCATENATE("Efficiency_refactoring_",Indexes!T1,"_without_refactoring")</f>
        <v>Efficiency_refactoring_4_without_refactoring</v>
      </c>
      <c r="U2" s="9" t="str">
        <f>CONCATENATE("Efficiency_refactoring_",Indexes!U1,"_with_refactoring")</f>
        <v>Efficiency_refactoring_4_with_refactoring</v>
      </c>
      <c r="V2" s="9" t="str">
        <f>CONCATENATE("Effectiveness_refactoring_",Indexes!V1,"_without_refactoring")</f>
        <v>Effectiveness_refactoring_4_without_refactoring</v>
      </c>
      <c r="W2" s="9" t="str">
        <f>CONCATENATE("Effectiveness_refactoring_",Indexes!W1,"_with_refactoring")</f>
        <v>Effectiveness_refactoring_4_with_refactoring</v>
      </c>
      <c r="X2" s="9" t="str">
        <f>CONCATENATE("Satisfaction_refactoring_",Indexes!W1,"_without_refactoring")</f>
        <v>Satisfaction_refactoring_4_without_refactoring</v>
      </c>
      <c r="Y2" s="10" t="str">
        <f>CONCATENATE("Satisfaction_refactoring_",Indexes!X1,"_with_refactoring")</f>
        <v>Satisfaction_refactoring_4_with_refactoring</v>
      </c>
      <c r="Z2" s="9" t="str">
        <f>CONCATENATE("Efficiency_refactoring_",Indexes!Z1,"_without_refactoring")</f>
        <v>Efficiency_refactoring_5_without_refactoring</v>
      </c>
      <c r="AA2" s="9" t="str">
        <f>CONCATENATE("Efficiency_refactoring_",Indexes!AA1,"_with_refactoring")</f>
        <v>Efficiency_refactoring_5_with_refactoring</v>
      </c>
      <c r="AB2" s="9" t="str">
        <f>CONCATENATE("Effectiveness_refactoring_",Indexes!AB1,"_without_refactoring")</f>
        <v>Effectiveness_refactoring_5_without_refactoring</v>
      </c>
      <c r="AC2" s="9" t="str">
        <f>CONCATENATE("Effectiveness_refactoring_",Indexes!AC1,"_with_refactoring")</f>
        <v>Effectiveness_refactoring_5_with_refactoring</v>
      </c>
      <c r="AD2" s="9" t="str">
        <f>CONCATENATE("Satisfaction_refactoring_",Indexes!AC1,"_without_refactoring")</f>
        <v>Satisfaction_refactoring_5_without_refactoring</v>
      </c>
      <c r="AE2" s="10" t="str">
        <f>CONCATENATE("Satisfaction_refactoring_",Indexes!AD1,"_with_refactoring")</f>
        <v>Satisfaction_refactoring_5_with_refactoring</v>
      </c>
      <c r="AF2" s="9" t="str">
        <f>CONCATENATE("Efficiency_refactoring_",Indexes!AF1,"_without_refactoring")</f>
        <v>Efficiency_refactoring_6_without_refactoring</v>
      </c>
      <c r="AG2" s="9" t="str">
        <f>CONCATENATE("Efficiency_refactoring_",Indexes!AG1,"_with_refactoring")</f>
        <v>Efficiency_refactoring_6_with_refactoring</v>
      </c>
      <c r="AH2" s="9" t="str">
        <f>CONCATENATE("Effectiveness_refactoring_",Indexes!AH1,"_without_refactoring")</f>
        <v>Effectiveness_refactoring_6_without_refactoring</v>
      </c>
      <c r="AI2" s="9" t="str">
        <f>CONCATENATE("Effectiveness_refactoring_",Indexes!AI1,"_with_refactoring")</f>
        <v>Effectiveness_refactoring_6_with_refactoring</v>
      </c>
      <c r="AJ2" s="9" t="str">
        <f>CONCATENATE("Satisfaction_refactoring_",Indexes!AI1,"_without_refactoring")</f>
        <v>Satisfaction_refactoring_6_without_refactoring</v>
      </c>
      <c r="AK2" s="10" t="str">
        <f>CONCATENATE("Satisfaction_refactoring_",Indexes!AJ1,"_with_refactoring")</f>
        <v>Satisfaction_refactoring_6_with_refactoring</v>
      </c>
      <c r="AL2" s="9" t="str">
        <f>CONCATENATE("Efficiency_refactoring_",Indexes!AL1,"_without_refactoring")</f>
        <v>Efficiency_refactoring_7_without_refactoring</v>
      </c>
      <c r="AM2" s="9" t="str">
        <f>CONCATENATE("Efficiency_refactoring_",Indexes!AM1,"_with_refactoring")</f>
        <v>Efficiency_refactoring_7_with_refactoring</v>
      </c>
      <c r="AN2" s="9" t="str">
        <f>CONCATENATE("Effectiveness_refactoring_",Indexes!AN1,"_without_refactoring")</f>
        <v>Effectiveness_refactoring_7_without_refactoring</v>
      </c>
      <c r="AO2" s="9" t="str">
        <f>CONCATENATE("Effectiveness_refactoring_",Indexes!AO1,"_with_refactoring")</f>
        <v>Effectiveness_refactoring_7_with_refactoring</v>
      </c>
      <c r="AP2" s="9" t="str">
        <f>CONCATENATE("Satisfaction_refactoring_",Indexes!AO1,"_without_refactoring")</f>
        <v>Satisfaction_refactoring_7_without_refactoring</v>
      </c>
      <c r="AQ2" s="10" t="str">
        <f>CONCATENATE("Satisfaction_refactoring_",Indexes!AP1,"_with_refactoring")</f>
        <v>Satisfaction_refactoring_7_with_refactoring</v>
      </c>
      <c r="AR2" s="9" t="str">
        <f>CONCATENATE("Efficiency_refactoring_",Indexes!AR1,"_without_refactoring")</f>
        <v>Efficiency_refactoring_8_without_refactoring</v>
      </c>
      <c r="AS2" s="9" t="str">
        <f>CONCATENATE("Efficiency_refactoring_",Indexes!AS1,"_with_refactoring")</f>
        <v>Efficiency_refactoring_8_with_refactoring</v>
      </c>
      <c r="AT2" s="9" t="str">
        <f>CONCATENATE("Effectiveness_refactoring_",Indexes!AT1,"_without_refactoring")</f>
        <v>Effectiveness_refactoring_8_without_refactoring</v>
      </c>
      <c r="AU2" s="9" t="str">
        <f>CONCATENATE("Effectiveness_refactoring_",Indexes!AU1,"_with_refactoring")</f>
        <v>Effectiveness_refactoring_8_with_refactoring</v>
      </c>
      <c r="AV2" s="9" t="str">
        <f>CONCATENATE("Satisfaction_refactoring_",Indexes!AU1,"_without_refactoring")</f>
        <v>Satisfaction_refactoring_8_without_refactoring</v>
      </c>
      <c r="AW2" s="10" t="str">
        <f>CONCATENATE("Satisfaction_refactoring_",Indexes!AV1,"_with_refactoring")</f>
        <v>Satisfaction_refactoring_8_with_refactoring</v>
      </c>
      <c r="AX2" s="9" t="str">
        <f>CONCATENATE("Efficiency_refactoring_",Indexes!AX1,"_without_refactoring")</f>
        <v>Efficiency_refactoring_9_without_refactoring</v>
      </c>
      <c r="AY2" s="9" t="str">
        <f>CONCATENATE("Efficiency_refactoring_",Indexes!AY1,"_with_refactoring")</f>
        <v>Efficiency_refactoring_9_with_refactoring</v>
      </c>
      <c r="AZ2" s="9" t="str">
        <f>CONCATENATE("Effectiveness_refactoring_",Indexes!AZ1,"_without_refactoring")</f>
        <v>Effectiveness_refactoring_9_without_refactoring</v>
      </c>
      <c r="BA2" s="9" t="str">
        <f>CONCATENATE("Effectiveness_refactoring_",Indexes!BA1,"_with_refactoring")</f>
        <v>Effectiveness_refactoring_9_with_refactoring</v>
      </c>
      <c r="BB2" s="9" t="str">
        <f>CONCATENATE("Satisfaction_refactoring_",Indexes!BA1,"_without_refactoring")</f>
        <v>Satisfaction_refactoring_9_without_refactoring</v>
      </c>
      <c r="BC2" s="10" t="str">
        <f>CONCATENATE("Satisfaction_refactoring_",Indexes!BB1,"_with_refactoring")</f>
        <v>Satisfaction_refactoring_9_with_refactoring</v>
      </c>
      <c r="BD2" s="9" t="str">
        <f>CONCATENATE("Efficiency_refactoring_",Indexes!BD1,"_without_refactoring")</f>
        <v>Efficiency_refactoring_10_without_refactoring</v>
      </c>
      <c r="BE2" s="9" t="str">
        <f>CONCATENATE("Efficiency_refactoring_",Indexes!BE1,"_with_refactoring")</f>
        <v>Efficiency_refactoring_10_with_refactoring</v>
      </c>
      <c r="BF2" s="9" t="str">
        <f>CONCATENATE("Effectiveness_refactoring_",Indexes!BF1,"_without_refactoring")</f>
        <v>Effectiveness_refactoring_10_without_refactoring</v>
      </c>
      <c r="BG2" s="9" t="str">
        <f>CONCATENATE("Effectiveness_refactoring_",Indexes!BG1,"_with_refactoring")</f>
        <v>Effectiveness_refactoring_10_with_refactoring</v>
      </c>
      <c r="BH2" s="9" t="str">
        <f>CONCATENATE("Satisfaction_refactoring_",Indexes!BG1,"_without_refactoring")</f>
        <v>Satisfaction_refactoring_10_without_refactoring</v>
      </c>
      <c r="BI2" s="10" t="str">
        <f>CONCATENATE("Satisfaction_refactoring_",Indexes!BH1,"_with_refactoring")</f>
        <v>Satisfaction_refactoring_10_with_refactoring</v>
      </c>
      <c r="BJ2" s="9" t="str">
        <f>CONCATENATE("Efficiency_refactoring_",Indexes!BJ1,"_without_refactoring")</f>
        <v>Efficiency_refactoring_11_without_refactoring</v>
      </c>
      <c r="BK2" s="9" t="str">
        <f>CONCATENATE("Efficiency_refactoring_",Indexes!BK1,"_with_refactoring")</f>
        <v>Efficiency_refactoring_11_with_refactoring</v>
      </c>
      <c r="BL2" s="9" t="str">
        <f>CONCATENATE("Effectiveness_refactoring_",Indexes!BL1,"_without_refactoring")</f>
        <v>Effectiveness_refactoring_11_without_refactoring</v>
      </c>
      <c r="BM2" s="9" t="str">
        <f>CONCATENATE("Effectiveness_refactoring_",Indexes!BM1,"_with_refactoring")</f>
        <v>Effectiveness_refactoring_11_with_refactoring</v>
      </c>
      <c r="BN2" s="9" t="str">
        <f>CONCATENATE("Satisfaction_refactoring_",Indexes!BM1,"_without_refactoring")</f>
        <v>Satisfaction_refactoring_11_without_refactoring</v>
      </c>
      <c r="BO2" s="10" t="str">
        <f>CONCATENATE("Satisfaction_refactoring_",Indexes!BN1,"_with_refactoring")</f>
        <v>Satisfaction_refactoring_11_with_refactoring</v>
      </c>
      <c r="BP2" s="9" t="str">
        <f>CONCATENATE("Efficiency_refactoring_",Indexes!BP1,"_without_refactoring")</f>
        <v>Efficiency_refactoring_12_without_refactoring</v>
      </c>
      <c r="BQ2" s="9" t="str">
        <f>CONCATENATE("Efficiency_refactoring_",Indexes!BQ1,"_with_refactoring")</f>
        <v>Efficiency_refactoring_12_with_refactoring</v>
      </c>
      <c r="BR2" s="9" t="str">
        <f>CONCATENATE("Effectiveness_refactoring_",Indexes!BR1,"_without_refactoring")</f>
        <v>Effectiveness_refactoring_12_without_refactoring</v>
      </c>
      <c r="BS2" s="9" t="str">
        <f>CONCATENATE("Effectiveness_refactoring_",Indexes!BS1,"_with_refactoring")</f>
        <v>Effectiveness_refactoring_12_with_refactoring</v>
      </c>
      <c r="BT2" s="9" t="str">
        <f>CONCATENATE("Satisfaction_refactoring_",Indexes!BS1,"_without_refactoring")</f>
        <v>Satisfaction_refactoring_12_without_refactoring</v>
      </c>
      <c r="BU2" s="10" t="str">
        <f>CONCATENATE("Satisfaction_refactoring_",Indexes!BT1,"_with_refactoring")</f>
        <v>Satisfaction_refactoring_12_with_refactoring</v>
      </c>
      <c r="BV2" s="9" t="str">
        <f>CONCATENATE("Efficiency_refactoring_",Indexes!BV1,"_without_refactoring")</f>
        <v>Efficiency_refactoring_13_without_refactoring</v>
      </c>
      <c r="BW2" s="9" t="str">
        <f>CONCATENATE("Efficiency_refactoring_",Indexes!BW1,"_with_refactoring")</f>
        <v>Efficiency_refactoring_13_with_refactoring</v>
      </c>
      <c r="BX2" s="9" t="str">
        <f>CONCATENATE("Effectiveness_refactoring_",Indexes!BX1,"_without_refactoring")</f>
        <v>Effectiveness_refactoring_13_without_refactoring</v>
      </c>
      <c r="BY2" s="9" t="str">
        <f>CONCATENATE("Effectiveness_refactoring_",Indexes!BY1,"_with_refactoring")</f>
        <v>Effectiveness_refactoring_13_with_refactoring</v>
      </c>
      <c r="BZ2" s="9" t="str">
        <f>CONCATENATE("Satisfaction_refactoring_",Indexes!BY1,"_without_refactoring")</f>
        <v>Satisfaction_refactoring_13_without_refactoring</v>
      </c>
      <c r="CA2" s="10" t="str">
        <f>CONCATENATE("Satisfaction_refactoring_",Indexes!BZ1,"_with_refactoring")</f>
        <v>Satisfaction_refactoring_13_with_refactoring</v>
      </c>
      <c r="CB2" s="9" t="str">
        <f>CONCATENATE("Efficiency_refactoring_",Indexes!CB1,"_without_refactoring")</f>
        <v>Efficiency_refactoring_14_without_refactoring</v>
      </c>
      <c r="CC2" s="9" t="str">
        <f>CONCATENATE("Efficiency_refactoring_",Indexes!CC1,"_with_refactoring")</f>
        <v>Efficiency_refactoring_14_with_refactoring</v>
      </c>
      <c r="CD2" s="9" t="str">
        <f>CONCATENATE("Effectiveness_refactoring_",Indexes!CD1,"_without_refactoring")</f>
        <v>Effectiveness_refactoring_14_without_refactoring</v>
      </c>
      <c r="CE2" s="9" t="str">
        <f>CONCATENATE("Effectiveness_refactoring_",Indexes!CE1,"_with_refactoring")</f>
        <v>Effectiveness_refactoring_14_with_refactoring</v>
      </c>
      <c r="CF2" s="9" t="str">
        <f>CONCATENATE("Satisfaction_refactoring_",Indexes!CE1,"_without_refactoring")</f>
        <v>Satisfaction_refactoring_14_without_refactoring</v>
      </c>
      <c r="CG2" s="10" t="str">
        <f>CONCATENATE("Satisfaction_refactoring_",Indexes!CF1,"_with_refactoring")</f>
        <v>Satisfaction_refactoring_14_with_refactoring</v>
      </c>
      <c r="CH2" s="9" t="str">
        <f>CONCATENATE("Efficiency_refactoring_",Indexes!CH1,"_without_refactoring")</f>
        <v>Efficiency_refactoring_15_without_refactoring</v>
      </c>
      <c r="CI2" s="9" t="str">
        <f>CONCATENATE("Efficiency_refactoring_",Indexes!CI1,"_with_refactoring")</f>
        <v>Efficiency_refactoring_15_with_refactoring</v>
      </c>
      <c r="CJ2" s="9" t="str">
        <f>CONCATENATE("Effectiveness_refactoring_",Indexes!CJ1,"_without_refactoring")</f>
        <v>Effectiveness_refactoring_15_without_refactoring</v>
      </c>
      <c r="CK2" s="9" t="str">
        <f>CONCATENATE("Effectiveness_refactoring_",Indexes!CK1,"_with_refactoring")</f>
        <v>Effectiveness_refactoring_15_with_refactoring</v>
      </c>
      <c r="CL2" s="9" t="str">
        <f>CONCATENATE("Satisfaction_refactoring_",Indexes!CK1,"_without_refactoring")</f>
        <v>Satisfaction_refactoring_15_without_refactoring</v>
      </c>
      <c r="CM2" s="10" t="str">
        <f>CONCATENATE("Satisfaction_refactoring_",Indexes!CL1,"_with_refactoring")</f>
        <v>Satisfaction_refactoring_15_with_refactoring</v>
      </c>
      <c r="CN2" s="9" t="str">
        <f>CONCATENATE("Efficiency_refactoring_",Indexes!CN1,"_without_refactoring")</f>
        <v>Efficiency_refactoring_16_without_refactoring</v>
      </c>
      <c r="CO2" s="9" t="str">
        <f>CONCATENATE("Efficiency_refactoring_",Indexes!CO1,"_with_refactoring")</f>
        <v>Efficiency_refactoring_16_with_refactoring</v>
      </c>
      <c r="CP2" s="9" t="str">
        <f>CONCATENATE("Effectiveness_refactoring_",Indexes!CP1,"_without_refactoring")</f>
        <v>Effectiveness_refactoring_16_without_refactoring</v>
      </c>
      <c r="CQ2" s="9" t="str">
        <f>CONCATENATE("Effectiveness_refactoring_",Indexes!CQ1,"_with_refactoring")</f>
        <v>Effectiveness_refactoring_16_with_refactoring</v>
      </c>
      <c r="CR2" s="9" t="str">
        <f>CONCATENATE("Satisfaction_refactoring_",Indexes!CQ1,"_without_refactoring")</f>
        <v>Satisfaction_refactoring_16_without_refactoring</v>
      </c>
      <c r="CS2" s="10" t="str">
        <f>CONCATENATE("Satisfaction_refactoring_",Indexes!CR1,"_with_refactoring")</f>
        <v>Satisfaction_refactoring_16_with_refactoring</v>
      </c>
      <c r="CT2" s="9" t="str">
        <f>CONCATENATE("Efficiency_refactoring_",Indexes!CT1,"_without_refactoring")</f>
        <v>Efficiency_refactoring_17_without_refactoring</v>
      </c>
      <c r="CU2" s="9" t="str">
        <f>CONCATENATE("Efficiency_refactoring_",Indexes!CU1,"_with_refactoring")</f>
        <v>Efficiency_refactoring_17_with_refactoring</v>
      </c>
      <c r="CV2" s="9" t="str">
        <f>CONCATENATE("Effectiveness_refactoring_",Indexes!CV1,"_without_refactoring")</f>
        <v>Effectiveness_refactoring_17_without_refactoring</v>
      </c>
      <c r="CW2" s="9" t="str">
        <f>CONCATENATE("Effectiveness_refactoring_",Indexes!CW1,"_with_refactoring")</f>
        <v>Effectiveness_refactoring_17_with_refactoring</v>
      </c>
      <c r="CX2" s="9" t="str">
        <f>CONCATENATE("Satisfaction_refactoring_",Indexes!CW1,"_without_refactoring")</f>
        <v>Satisfaction_refactoring_17_without_refactoring</v>
      </c>
      <c r="CY2" s="10" t="str">
        <f>CONCATENATE("Satisfaction_refactoring_",Indexes!CX1,"_with_refactoring")</f>
        <v>Satisfaction_refactoring_17_with_refactoring</v>
      </c>
      <c r="CZ2" s="9" t="str">
        <f>CONCATENATE("Efficiency_refactoring_",Indexes!CZ1,"_without_refactoring")</f>
        <v>Efficiency_refactoring_18_without_refactoring</v>
      </c>
      <c r="DA2" s="9" t="str">
        <f>CONCATENATE("Efficiency_refactoring_",Indexes!DA1,"_with_refactoring")</f>
        <v>Efficiency_refactoring_18_with_refactoring</v>
      </c>
      <c r="DB2" s="9" t="str">
        <f>CONCATENATE("Effectiveness_refactoring_",Indexes!DB1,"_without_refactoring")</f>
        <v>Effectiveness_refactoring_18_without_refactoring</v>
      </c>
      <c r="DC2" s="9" t="str">
        <f>CONCATENATE("Effectiveness_refactoring_",Indexes!DC1,"_with_refactoring")</f>
        <v>Effectiveness_refactoring_18_with_refactoring</v>
      </c>
      <c r="DD2" s="9" t="str">
        <f>CONCATENATE("Satisfaction_refactoring_",Indexes!DC1,"_without_refactoring")</f>
        <v>Satisfaction_refactoring_18_without_refactoring</v>
      </c>
      <c r="DE2" s="10" t="str">
        <f>CONCATENATE("Satisfaction_refactoring_",Indexes!DD1,"_with_refactoring")</f>
        <v>Satisfaction_refactoring_18_with_refactoring</v>
      </c>
      <c r="DF2" s="9" t="str">
        <f>CONCATENATE("Efficiency_refactoring_",Indexes!DF1,"_without_refactoring")</f>
        <v>Efficiency_refactoring_19_without_refactoring</v>
      </c>
      <c r="DG2" s="9" t="str">
        <f>CONCATENATE("Efficiency_refactoring_",Indexes!DG1,"_with_refactoring")</f>
        <v>Efficiency_refactoring_19_with_refactoring</v>
      </c>
      <c r="DH2" s="9" t="str">
        <f>CONCATENATE("Effectiveness_refactoring_",Indexes!DH1,"_without_refactoring")</f>
        <v>Effectiveness_refactoring_19_without_refactoring</v>
      </c>
      <c r="DI2" s="9" t="str">
        <f>CONCATENATE("Effectiveness_refactoring_",Indexes!DI1,"_with_refactoring")</f>
        <v>Effectiveness_refactoring_19_with_refactoring</v>
      </c>
      <c r="DJ2" s="9" t="str">
        <f>CONCATENATE("Satisfaction_refactoring_",Indexes!DI1,"_without_refactoring")</f>
        <v>Satisfaction_refactoring_19_without_refactoring</v>
      </c>
      <c r="DK2" s="10" t="str">
        <f>CONCATENATE("Satisfaction_refactoring_",Indexes!DJ1,"_with_refactoring")</f>
        <v>Satisfaction_refactoring_19_with_refactoring</v>
      </c>
      <c r="DL2" s="9" t="str">
        <f>CONCATENATE("Efficiency_refactoring_",Indexes!DL1,"_without_refactoring")</f>
        <v>Efficiency_refactoring_20_without_refactoring</v>
      </c>
      <c r="DM2" s="9" t="str">
        <f>CONCATENATE("Efficiency_refactoring_",Indexes!DM1,"_with_refactoring")</f>
        <v>Efficiency_refactoring_20_with_refactoring</v>
      </c>
      <c r="DN2" s="9" t="str">
        <f>CONCATENATE("Effectiveness_refactoring_",Indexes!DN1,"_without_refactoring")</f>
        <v>Effectiveness_refactoring_20_without_refactoring</v>
      </c>
      <c r="DO2" s="9" t="str">
        <f>CONCATENATE("Effectiveness_refactoring_",Indexes!DO1,"_with_refactoring")</f>
        <v>Effectiveness_refactoring_20_with_refactoring</v>
      </c>
      <c r="DP2" s="9" t="str">
        <f>CONCATENATE("Satisfaction_refactoring_",Indexes!DO1,"_without_refactoring")</f>
        <v>Satisfaction_refactoring_20_without_refactoring</v>
      </c>
      <c r="DQ2" s="10" t="str">
        <f>CONCATENATE("Satisfaction_refactoring_",Indexes!DP1,"_with_refactoring")</f>
        <v>Satisfaction_refactoring_20_with_refactoring</v>
      </c>
      <c r="DR2" s="9" t="str">
        <f>CONCATENATE("Efficiency_refactoring_",Indexes!DR1,"_without_refactoring")</f>
        <v>Efficiency_refactoring_21_without_refactoring</v>
      </c>
      <c r="DS2" s="9" t="str">
        <f>CONCATENATE("Efficiency_refactoring_",Indexes!DS1,"_with_refactoring")</f>
        <v>Efficiency_refactoring_21_with_refactoring</v>
      </c>
      <c r="DT2" s="9" t="str">
        <f>CONCATENATE("Effectiveness_refactoring_",Indexes!DT1,"_without_refactoring")</f>
        <v>Effectiveness_refactoring_21_without_refactoring</v>
      </c>
      <c r="DU2" s="9" t="str">
        <f>CONCATENATE("Effectiveness_refactoring_",Indexes!DU1,"_with_refactoring")</f>
        <v>Effectiveness_refactoring_21_with_refactoring</v>
      </c>
      <c r="DV2" s="9" t="str">
        <f>CONCATENATE("Satisfaction_refactoring_",Indexes!DU1,"_without_refactoring")</f>
        <v>Satisfaction_refactoring_21_without_refactoring</v>
      </c>
      <c r="DW2" s="10" t="str">
        <f>CONCATENATE("Satisfaction_refactoring_",Indexes!DV1,"_with_refactoring")</f>
        <v>Satisfaction_refactoring_21_with_refactoring</v>
      </c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1:161" s="5" customFormat="1">
      <c r="A3" s="3" t="str">
        <f ca="1">INDIRECT("Full!A"&amp;Indexes!A1)</f>
        <v>Lluna_Diaz_E3</v>
      </c>
      <c r="B3" s="11">
        <f ca="1">IF(INDIRECT("Full!D"&amp;Indexes!B2)&lt;&gt;"", INDIRECT("Full!D"&amp;Indexes!B2), "")</f>
        <v>27.59</v>
      </c>
      <c r="C3" s="11">
        <f ca="1">IF(INDIRECT("Full!e"&amp;Indexes!C2)&lt;&gt;"", INDIRECT("Full!e"&amp;Indexes!C2), "")</f>
        <v>10.79</v>
      </c>
      <c r="D3" s="11">
        <f ca="1">IF(INDIRECT("Full!f"&amp;Indexes!D2)&lt;&gt;"", INDIRECT("Full!f"&amp;Indexes!D2), "")</f>
        <v>100</v>
      </c>
      <c r="E3" s="11">
        <f ca="1">IF(INDIRECT("Full!g"&amp;Indexes!E2)&lt;&gt;"", INDIRECT("Full!g"&amp;Indexes!E2), "")</f>
        <v>100</v>
      </c>
      <c r="F3" s="11">
        <f ca="1">IF(INDIRECT("Full!h"&amp;Indexes!F2)&lt;&gt;"", INDIRECT("Full!h"&amp;Indexes!F2), "")</f>
        <v>4</v>
      </c>
      <c r="G3" s="12">
        <f ca="1">IF(INDIRECT("Full!i"&amp;Indexes!G2)&lt;&gt;"", INDIRECT("Full!i"&amp;Indexes!G2), "")</f>
        <v>4</v>
      </c>
      <c r="H3" s="11">
        <f ca="1">IF(INDIRECT("Full!D"&amp;Indexes!H2)&lt;&gt;"", INDIRECT("Full!D"&amp;Indexes!H2), "")</f>
        <v>42.36</v>
      </c>
      <c r="I3" s="11">
        <f ca="1">IF(INDIRECT("Full!e"&amp;Indexes!I2)&lt;&gt;"", INDIRECT("Full!e"&amp;Indexes!I2), "")</f>
        <v>47.4</v>
      </c>
      <c r="J3" s="11">
        <f ca="1">IF(INDIRECT("Full!f"&amp;Indexes!J2)&lt;&gt;"", INDIRECT("Full!f"&amp;Indexes!J2), "")</f>
        <v>100</v>
      </c>
      <c r="K3" s="11">
        <f ca="1">IF(INDIRECT("Full!g"&amp;Indexes!K2)&lt;&gt;"", INDIRECT("Full!g"&amp;Indexes!K2), "")</f>
        <v>100</v>
      </c>
      <c r="L3" s="11">
        <f ca="1">IF(INDIRECT("Full!h"&amp;Indexes!L2)&lt;&gt;"", INDIRECT("Full!h"&amp;Indexes!L2), "")</f>
        <v>4</v>
      </c>
      <c r="M3" s="12">
        <f ca="1">IF(INDIRECT("Full!i"&amp;Indexes!M2)&lt;&gt;"", INDIRECT("Full!i"&amp;Indexes!M2), "")</f>
        <v>4</v>
      </c>
      <c r="N3" s="11">
        <f ca="1">IF(INDIRECT("Full!D"&amp;Indexes!N2)&lt;&gt;"", INDIRECT("Full!D"&amp;Indexes!N2), "")</f>
        <v>95.18</v>
      </c>
      <c r="O3" s="11">
        <f ca="1">IF(INDIRECT("Full!e"&amp;Indexes!O2)&lt;&gt;"", INDIRECT("Full!e"&amp;Indexes!O2), "")</f>
        <v>111.62</v>
      </c>
      <c r="P3" s="11">
        <f ca="1">IF(INDIRECT("Full!f"&amp;Indexes!P2)&lt;&gt;"", INDIRECT("Full!f"&amp;Indexes!P2), "")</f>
        <v>100</v>
      </c>
      <c r="Q3" s="11">
        <f ca="1">IF(INDIRECT("Full!g"&amp;Indexes!Q2)&lt;&gt;"", INDIRECT("Full!g"&amp;Indexes!Q2), "")</f>
        <v>100</v>
      </c>
      <c r="R3" s="11">
        <f ca="1">IF(INDIRECT("Full!h"&amp;Indexes!R2)&lt;&gt;"", INDIRECT("Full!h"&amp;Indexes!R2), "")</f>
        <v>3.66</v>
      </c>
      <c r="S3" s="12">
        <f ca="1">IF(INDIRECT("Full!i"&amp;Indexes!S2)&lt;&gt;"", INDIRECT("Full!i"&amp;Indexes!S2), "")</f>
        <v>4.5</v>
      </c>
      <c r="T3" s="11">
        <f ca="1">IF(INDIRECT("Full!D"&amp;Indexes!T2)&lt;&gt;"", INDIRECT("Full!D"&amp;Indexes!T2), "")</f>
        <v>39.700000000000003</v>
      </c>
      <c r="U3" s="11">
        <f ca="1">IF(INDIRECT("Full!e"&amp;Indexes!U2)&lt;&gt;"", INDIRECT("Full!e"&amp;Indexes!U2), "")</f>
        <v>0</v>
      </c>
      <c r="V3" s="11">
        <f ca="1">IF(INDIRECT("Full!f"&amp;Indexes!V2)&lt;&gt;"", INDIRECT("Full!f"&amp;Indexes!V2), "")</f>
        <v>100</v>
      </c>
      <c r="W3" s="11" t="str">
        <f ca="1">IF(INDIRECT("Full!g"&amp;Indexes!W2)&lt;&gt;"", INDIRECT("Full!g"&amp;Indexes!W2), "")</f>
        <v/>
      </c>
      <c r="X3" s="11">
        <f ca="1">IF(INDIRECT("Full!h"&amp;Indexes!X2)&lt;&gt;"", INDIRECT("Full!h"&amp;Indexes!X2), "")</f>
        <v>3</v>
      </c>
      <c r="Y3" s="12">
        <f ca="1">IF(INDIRECT("Full!i"&amp;Indexes!Y2)&lt;&gt;"", INDIRECT("Full!i"&amp;Indexes!Y2), "")</f>
        <v>4.5</v>
      </c>
      <c r="Z3" s="11">
        <f ca="1">IF(INDIRECT("Full!D"&amp;Indexes!Z2)&lt;&gt;"", INDIRECT("Full!D"&amp;Indexes!Z2), "")</f>
        <v>0</v>
      </c>
      <c r="AA3" s="11">
        <f ca="1">IF(INDIRECT("Full!e"&amp;Indexes!AA2)&lt;&gt;"", INDIRECT("Full!e"&amp;Indexes!AA2), "")</f>
        <v>8.8000000000000007</v>
      </c>
      <c r="AB3" s="11" t="str">
        <f ca="1">IF(INDIRECT("Full!f"&amp;Indexes!AB2)&lt;&gt;"", INDIRECT("Full!f"&amp;Indexes!AB2), "")</f>
        <v/>
      </c>
      <c r="AC3" s="11">
        <f ca="1">IF(INDIRECT("Full!g"&amp;Indexes!AC2)&lt;&gt;"", INDIRECT("Full!g"&amp;Indexes!AC2), "")</f>
        <v>100</v>
      </c>
      <c r="AD3" s="11">
        <f ca="1">IF(INDIRECT("Full!h"&amp;Indexes!AD2)&lt;&gt;"", INDIRECT("Full!h"&amp;Indexes!AD2), "")</f>
        <v>4</v>
      </c>
      <c r="AE3" s="12">
        <f ca="1">IF(INDIRECT("Full!i"&amp;Indexes!AE2)&lt;&gt;"", INDIRECT("Full!i"&amp;Indexes!AE2), "")</f>
        <v>4</v>
      </c>
      <c r="AF3" s="11">
        <f ca="1">IF(INDIRECT("Full!D"&amp;Indexes!AF2)&lt;&gt;"", INDIRECT("Full!D"&amp;Indexes!AF2), "")</f>
        <v>14.67</v>
      </c>
      <c r="AG3" s="11">
        <f ca="1">IF(INDIRECT("Full!e"&amp;Indexes!AG2)&lt;&gt;"", INDIRECT("Full!e"&amp;Indexes!AG2), "")</f>
        <v>5.72</v>
      </c>
      <c r="AH3" s="11">
        <f ca="1">IF(INDIRECT("Full!f"&amp;Indexes!AH2)&lt;&gt;"", INDIRECT("Full!f"&amp;Indexes!AH2), "")</f>
        <v>100</v>
      </c>
      <c r="AI3" s="11">
        <f ca="1">IF(INDIRECT("Full!g"&amp;Indexes!AI2)&lt;&gt;"", INDIRECT("Full!g"&amp;Indexes!AI2), "")</f>
        <v>100</v>
      </c>
      <c r="AJ3" s="11">
        <f ca="1">IF(INDIRECT("Full!h"&amp;Indexes!AJ2)&lt;&gt;"", INDIRECT("Full!h"&amp;Indexes!AJ2), "")</f>
        <v>4</v>
      </c>
      <c r="AK3" s="12">
        <f ca="1">IF(INDIRECT("Full!i"&amp;Indexes!AK2)&lt;&gt;"", INDIRECT("Full!i"&amp;Indexes!AK2), "")</f>
        <v>4</v>
      </c>
      <c r="AL3" s="11">
        <f ca="1">IF(INDIRECT("Full!D"&amp;Indexes!AL2)&lt;&gt;"", INDIRECT("Full!D"&amp;Indexes!AL2), "")</f>
        <v>36.74</v>
      </c>
      <c r="AM3" s="11">
        <f ca="1">IF(INDIRECT("Full!e"&amp;Indexes!AM2)&lt;&gt;"", INDIRECT("Full!e"&amp;Indexes!AM2), "")</f>
        <v>101.59</v>
      </c>
      <c r="AN3" s="11">
        <f ca="1">IF(INDIRECT("Full!f"&amp;Indexes!AN2)&lt;&gt;"", INDIRECT("Full!f"&amp;Indexes!AN2), "")</f>
        <v>100</v>
      </c>
      <c r="AO3" s="11">
        <f ca="1">IF(INDIRECT("Full!g"&amp;Indexes!AO2)&lt;&gt;"", INDIRECT("Full!g"&amp;Indexes!AO2), "")</f>
        <v>100</v>
      </c>
      <c r="AP3" s="11">
        <f ca="1">IF(INDIRECT("Full!h"&amp;Indexes!AP2)&lt;&gt;"", INDIRECT("Full!h"&amp;Indexes!AP2), "")</f>
        <v>3.75</v>
      </c>
      <c r="AQ3" s="12">
        <f ca="1">IF(INDIRECT("Full!i"&amp;Indexes!AQ2)&lt;&gt;"", INDIRECT("Full!i"&amp;Indexes!AQ2), "")</f>
        <v>4</v>
      </c>
      <c r="AR3" s="11">
        <f ca="1">IF(INDIRECT("Full!D"&amp;Indexes!AR2)&lt;&gt;"", INDIRECT("Full!D"&amp;Indexes!AR2), "")</f>
        <v>193.8</v>
      </c>
      <c r="AS3" s="11">
        <f ca="1">IF(INDIRECT("Full!e"&amp;Indexes!AS2)&lt;&gt;"", INDIRECT("Full!e"&amp;Indexes!AS2), "")</f>
        <v>8.85</v>
      </c>
      <c r="AT3" s="11">
        <f ca="1">IF(INDIRECT("Full!f"&amp;Indexes!AT2)&lt;&gt;"", INDIRECT("Full!f"&amp;Indexes!AT2), "")</f>
        <v>0</v>
      </c>
      <c r="AU3" s="11">
        <f ca="1">IF(INDIRECT("Full!g"&amp;Indexes!AU2)&lt;&gt;"", INDIRECT("Full!g"&amp;Indexes!AU2), "")</f>
        <v>100</v>
      </c>
      <c r="AV3" s="11">
        <f ca="1">IF(INDIRECT("Full!h"&amp;Indexes!AV2)&lt;&gt;"", INDIRECT("Full!h"&amp;Indexes!AV2), "")</f>
        <v>1</v>
      </c>
      <c r="AW3" s="12">
        <f ca="1">IF(INDIRECT("Full!i"&amp;Indexes!AW2)&lt;&gt;"", INDIRECT("Full!i"&amp;Indexes!AW2), "")</f>
        <v>5</v>
      </c>
      <c r="AX3" s="11">
        <f ca="1">IF(INDIRECT("Full!D"&amp;Indexes!AX2)&lt;&gt;"", INDIRECT("Full!D"&amp;Indexes!AX2), "")</f>
        <v>193.8</v>
      </c>
      <c r="AY3" s="11">
        <f ca="1">IF(INDIRECT("Full!e"&amp;Indexes!AY2)&lt;&gt;"", INDIRECT("Full!e"&amp;Indexes!AY2), "")</f>
        <v>14.66</v>
      </c>
      <c r="AZ3" s="11">
        <f ca="1">IF(INDIRECT("Full!f"&amp;Indexes!AZ2)&lt;&gt;"", INDIRECT("Full!f"&amp;Indexes!AZ2), "")</f>
        <v>0</v>
      </c>
      <c r="BA3" s="11">
        <f ca="1">IF(INDIRECT("Full!g"&amp;Indexes!BA2)&lt;&gt;"", INDIRECT("Full!g"&amp;Indexes!BA2), "")</f>
        <v>100</v>
      </c>
      <c r="BB3" s="11">
        <f ca="1">IF(INDIRECT("Full!h"&amp;Indexes!BB2)&lt;&gt;"", INDIRECT("Full!h"&amp;Indexes!BB2), "")</f>
        <v>1</v>
      </c>
      <c r="BC3" s="12">
        <f ca="1">IF(INDIRECT("Full!i"&amp;Indexes!BC2)&lt;&gt;"", INDIRECT("Full!i"&amp;Indexes!BC2), "")</f>
        <v>3.5</v>
      </c>
      <c r="BD3" s="11">
        <f ca="1">IF(INDIRECT("Full!D"&amp;Indexes!BD2)&lt;&gt;"", INDIRECT("Full!D"&amp;Indexes!BD2), "")</f>
        <v>7.77</v>
      </c>
      <c r="BE3" s="11">
        <f ca="1">IF(INDIRECT("Full!e"&amp;Indexes!BE2)&lt;&gt;"", INDIRECT("Full!e"&amp;Indexes!BE2), "")</f>
        <v>22.92</v>
      </c>
      <c r="BF3" s="11">
        <f ca="1">IF(INDIRECT("Full!f"&amp;Indexes!BF2)&lt;&gt;"", INDIRECT("Full!f"&amp;Indexes!BF2), "")</f>
        <v>100</v>
      </c>
      <c r="BG3" s="11">
        <f ca="1">IF(INDIRECT("Full!g"&amp;Indexes!BG2)&lt;&gt;"", INDIRECT("Full!g"&amp;Indexes!BG2), "")</f>
        <v>100</v>
      </c>
      <c r="BH3" s="11">
        <f ca="1">IF(INDIRECT("Full!h"&amp;Indexes!BH2)&lt;&gt;"", INDIRECT("Full!h"&amp;Indexes!BH2), "")</f>
        <v>2.5</v>
      </c>
      <c r="BI3" s="12">
        <f ca="1">IF(INDIRECT("Full!i"&amp;Indexes!BI2)&lt;&gt;"", INDIRECT("Full!i"&amp;Indexes!BI2), "")</f>
        <v>4</v>
      </c>
      <c r="BJ3" s="11">
        <f ca="1">IF(INDIRECT("Full!D"&amp;Indexes!BJ2)&lt;&gt;"", INDIRECT("Full!D"&amp;Indexes!BJ2), "")</f>
        <v>24.67</v>
      </c>
      <c r="BK3" s="11">
        <f ca="1">IF(INDIRECT("Full!e"&amp;Indexes!BK2)&lt;&gt;"", INDIRECT("Full!e"&amp;Indexes!BK2), "")</f>
        <v>71.12</v>
      </c>
      <c r="BL3" s="11">
        <f ca="1">IF(INDIRECT("Full!f"&amp;Indexes!BL2)&lt;&gt;"", INDIRECT("Full!f"&amp;Indexes!BL2), "")</f>
        <v>100</v>
      </c>
      <c r="BM3" s="11">
        <f ca="1">IF(INDIRECT("Full!g"&amp;Indexes!BM2)&lt;&gt;"", INDIRECT("Full!g"&amp;Indexes!BM2), "")</f>
        <v>100</v>
      </c>
      <c r="BN3" s="11">
        <f ca="1">IF(INDIRECT("Full!h"&amp;Indexes!BN2)&lt;&gt;"", INDIRECT("Full!h"&amp;Indexes!BN2), "")</f>
        <v>4</v>
      </c>
      <c r="BO3" s="12">
        <f ca="1">IF(INDIRECT("Full!i"&amp;Indexes!BO2)&lt;&gt;"", INDIRECT("Full!i"&amp;Indexes!BO2), "")</f>
        <v>4</v>
      </c>
      <c r="BP3" s="11">
        <f ca="1">IF(INDIRECT("Full!D"&amp;Indexes!BP2)&lt;&gt;"", INDIRECT("Full!D"&amp;Indexes!BP2), "")</f>
        <v>60.33</v>
      </c>
      <c r="BQ3" s="11">
        <f ca="1">IF(INDIRECT("Full!e"&amp;Indexes!BQ2)&lt;&gt;"", INDIRECT("Full!e"&amp;Indexes!BQ2), "")</f>
        <v>13.31</v>
      </c>
      <c r="BR3" s="11">
        <f ca="1">IF(INDIRECT("Full!f"&amp;Indexes!BR2)&lt;&gt;"", INDIRECT("Full!f"&amp;Indexes!BR2), "")</f>
        <v>100</v>
      </c>
      <c r="BS3" s="11">
        <f ca="1">IF(INDIRECT("Full!g"&amp;Indexes!BS2)&lt;&gt;"", INDIRECT("Full!g"&amp;Indexes!BS2), "")</f>
        <v>100</v>
      </c>
      <c r="BT3" s="11">
        <f ca="1">IF(INDIRECT("Full!h"&amp;Indexes!BT2)&lt;&gt;"", INDIRECT("Full!h"&amp;Indexes!BT2), "")</f>
        <v>4</v>
      </c>
      <c r="BU3" s="12">
        <f ca="1">IF(INDIRECT("Full!i"&amp;Indexes!BU2)&lt;&gt;"", INDIRECT("Full!i"&amp;Indexes!BU2), "")</f>
        <v>4</v>
      </c>
      <c r="BV3" s="11">
        <f ca="1">IF(INDIRECT("Full!D"&amp;Indexes!BV2)&lt;&gt;"", INDIRECT("Full!D"&amp;Indexes!BV2), "")</f>
        <v>60.33</v>
      </c>
      <c r="BW3" s="11">
        <f ca="1">IF(INDIRECT("Full!e"&amp;Indexes!BW2)&lt;&gt;"", INDIRECT("Full!e"&amp;Indexes!BW2), "")</f>
        <v>71.12</v>
      </c>
      <c r="BX3" s="11">
        <f ca="1">IF(INDIRECT("Full!f"&amp;Indexes!BX2)&lt;&gt;"", INDIRECT("Full!f"&amp;Indexes!BX2), "")</f>
        <v>100</v>
      </c>
      <c r="BY3" s="11">
        <f ca="1">IF(INDIRECT("Full!g"&amp;Indexes!BY2)&lt;&gt;"", INDIRECT("Full!g"&amp;Indexes!BY2), "")</f>
        <v>100</v>
      </c>
      <c r="BZ3" s="11">
        <f ca="1">IF(INDIRECT("Full!h"&amp;Indexes!BZ2)&lt;&gt;"", INDIRECT("Full!h"&amp;Indexes!BZ2), "")</f>
        <v>4</v>
      </c>
      <c r="CA3" s="12">
        <f ca="1">IF(INDIRECT("Full!i"&amp;Indexes!CA2)&lt;&gt;"", INDIRECT("Full!i"&amp;Indexes!CA2), "")</f>
        <v>4</v>
      </c>
      <c r="CB3" s="11">
        <f ca="1">IF(INDIRECT("Full!D"&amp;Indexes!CB2)&lt;&gt;"", INDIRECT("Full!D"&amp;Indexes!CB2), "")</f>
        <v>60.33</v>
      </c>
      <c r="CC3" s="11">
        <f ca="1">IF(INDIRECT("Full!e"&amp;Indexes!CC2)&lt;&gt;"", INDIRECT("Full!e"&amp;Indexes!CC2), "")</f>
        <v>156.72</v>
      </c>
      <c r="CD3" s="11">
        <f ca="1">IF(INDIRECT("Full!f"&amp;Indexes!CD2)&lt;&gt;"", INDIRECT("Full!f"&amp;Indexes!CD2), "")</f>
        <v>100</v>
      </c>
      <c r="CE3" s="11">
        <f ca="1">IF(INDIRECT("Full!g"&amp;Indexes!CE2)&lt;&gt;"", INDIRECT("Full!g"&amp;Indexes!CE2), "")</f>
        <v>100</v>
      </c>
      <c r="CF3" s="11">
        <f ca="1">IF(INDIRECT("Full!h"&amp;Indexes!CF2)&lt;&gt;"", INDIRECT("Full!h"&amp;Indexes!CF2), "")</f>
        <v>4</v>
      </c>
      <c r="CG3" s="12">
        <f ca="1">IF(INDIRECT("Full!i"&amp;Indexes!CG2)&lt;&gt;"", INDIRECT("Full!i"&amp;Indexes!CG2), "")</f>
        <v>4.5</v>
      </c>
      <c r="CH3" s="11">
        <f ca="1">IF(INDIRECT("Full!D"&amp;Indexes!CH2)&lt;&gt;"", INDIRECT("Full!D"&amp;Indexes!CH2), "")</f>
        <v>19.850000000000001</v>
      </c>
      <c r="CI3" s="11">
        <f ca="1">IF(INDIRECT("Full!e"&amp;Indexes!CI2)&lt;&gt;"", INDIRECT("Full!e"&amp;Indexes!CI2), "")</f>
        <v>26.76</v>
      </c>
      <c r="CJ3" s="11">
        <f ca="1">IF(INDIRECT("Full!f"&amp;Indexes!CJ2)&lt;&gt;"", INDIRECT("Full!f"&amp;Indexes!CJ2), "")</f>
        <v>100</v>
      </c>
      <c r="CK3" s="11">
        <f ca="1">IF(INDIRECT("Full!g"&amp;Indexes!CK2)&lt;&gt;"", INDIRECT("Full!g"&amp;Indexes!CK2), "")</f>
        <v>100</v>
      </c>
      <c r="CL3" s="11">
        <f ca="1">IF(INDIRECT("Full!h"&amp;Indexes!CL2)&lt;&gt;"", INDIRECT("Full!h"&amp;Indexes!CL2), "")</f>
        <v>2.5</v>
      </c>
      <c r="CM3" s="12">
        <f ca="1">IF(INDIRECT("Full!i"&amp;Indexes!CM2)&lt;&gt;"", INDIRECT("Full!i"&amp;Indexes!CM2), "")</f>
        <v>3</v>
      </c>
      <c r="CN3" s="11">
        <f ca="1">IF(INDIRECT("Full!D"&amp;Indexes!CN2)&lt;&gt;"", INDIRECT("Full!D"&amp;Indexes!CN2), "")</f>
        <v>20.53</v>
      </c>
      <c r="CO3" s="11">
        <f ca="1">IF(INDIRECT("Full!e"&amp;Indexes!CO2)&lt;&gt;"", INDIRECT("Full!e"&amp;Indexes!CO2), "")</f>
        <v>26.85</v>
      </c>
      <c r="CP3" s="11">
        <f ca="1">IF(INDIRECT("Full!f"&amp;Indexes!CP2)&lt;&gt;"", INDIRECT("Full!f"&amp;Indexes!CP2), "")</f>
        <v>100</v>
      </c>
      <c r="CQ3" s="11">
        <f ca="1">IF(INDIRECT("Full!g"&amp;Indexes!CQ2)&lt;&gt;"", INDIRECT("Full!g"&amp;Indexes!CQ2), "")</f>
        <v>100</v>
      </c>
      <c r="CR3" s="11">
        <f ca="1">IF(INDIRECT("Full!h"&amp;Indexes!CR2)&lt;&gt;"", INDIRECT("Full!h"&amp;Indexes!CR2), "")</f>
        <v>4</v>
      </c>
      <c r="CS3" s="12">
        <f ca="1">IF(INDIRECT("Full!i"&amp;Indexes!CS2)&lt;&gt;"", INDIRECT("Full!i"&amp;Indexes!CS2), "")</f>
        <v>5</v>
      </c>
      <c r="CT3" s="11">
        <f ca="1">IF(INDIRECT("Full!D"&amp;Indexes!CT2)&lt;&gt;"", INDIRECT("Full!D"&amp;Indexes!CT2), "")</f>
        <v>4.4400000000000004</v>
      </c>
      <c r="CU3" s="11">
        <f ca="1">IF(INDIRECT("Full!e"&amp;Indexes!CU2)&lt;&gt;"", INDIRECT("Full!e"&amp;Indexes!CU2), "")</f>
        <v>15.42</v>
      </c>
      <c r="CV3" s="11">
        <f ca="1">IF(INDIRECT("Full!f"&amp;Indexes!CV2)&lt;&gt;"", INDIRECT("Full!f"&amp;Indexes!CV2), "")</f>
        <v>100</v>
      </c>
      <c r="CW3" s="11">
        <f ca="1">IF(INDIRECT("Full!g"&amp;Indexes!CW2)&lt;&gt;"", INDIRECT("Full!g"&amp;Indexes!CW2), "")</f>
        <v>100</v>
      </c>
      <c r="CX3" s="11">
        <f ca="1">IF(INDIRECT("Full!h"&amp;Indexes!CX2)&lt;&gt;"", INDIRECT("Full!h"&amp;Indexes!CX2), "")</f>
        <v>3.5</v>
      </c>
      <c r="CY3" s="12">
        <f ca="1">IF(INDIRECT("Full!i"&amp;Indexes!CY2)&lt;&gt;"", INDIRECT("Full!i"&amp;Indexes!CY2), "")</f>
        <v>4</v>
      </c>
      <c r="CZ3" s="11">
        <f ca="1">IF(INDIRECT("Full!D"&amp;Indexes!CZ2)&lt;&gt;"", INDIRECT("Full!D"&amp;Indexes!CZ2), "")</f>
        <v>32.19</v>
      </c>
      <c r="DA3" s="11">
        <f ca="1">IF(INDIRECT("Full!e"&amp;Indexes!DA2)&lt;&gt;"", INDIRECT("Full!e"&amp;Indexes!DA2), "")</f>
        <v>15.36</v>
      </c>
      <c r="DB3" s="11">
        <f ca="1">IF(INDIRECT("Full!f"&amp;Indexes!DB2)&lt;&gt;"", INDIRECT("Full!f"&amp;Indexes!DB2), "")</f>
        <v>100</v>
      </c>
      <c r="DC3" s="11">
        <f ca="1">IF(INDIRECT("Full!g"&amp;Indexes!DC2)&lt;&gt;"", INDIRECT("Full!g"&amp;Indexes!DC2), "")</f>
        <v>100</v>
      </c>
      <c r="DD3" s="11">
        <f ca="1">IF(INDIRECT("Full!h"&amp;Indexes!DD2)&lt;&gt;"", INDIRECT("Full!h"&amp;Indexes!DD2), "")</f>
        <v>2</v>
      </c>
      <c r="DE3" s="12">
        <f ca="1">IF(INDIRECT("Full!i"&amp;Indexes!DE2)&lt;&gt;"", INDIRECT("Full!i"&amp;Indexes!DE2), "")</f>
        <v>4</v>
      </c>
      <c r="DF3" s="11">
        <f ca="1">IF(INDIRECT("Full!D"&amp;Indexes!DF2)&lt;&gt;"", INDIRECT("Full!D"&amp;Indexes!DF2), "")</f>
        <v>4.37</v>
      </c>
      <c r="DG3" s="11">
        <f ca="1">IF(INDIRECT("Full!e"&amp;Indexes!DG2)&lt;&gt;"", INDIRECT("Full!e"&amp;Indexes!DG2), "")</f>
        <v>5.72</v>
      </c>
      <c r="DH3" s="11">
        <f ca="1">IF(INDIRECT("Full!f"&amp;Indexes!DH2)&lt;&gt;"", INDIRECT("Full!f"&amp;Indexes!DH2), "")</f>
        <v>100</v>
      </c>
      <c r="DI3" s="11">
        <f ca="1">IF(INDIRECT("Full!g"&amp;Indexes!DI2)&lt;&gt;"", INDIRECT("Full!g"&amp;Indexes!DI2), "")</f>
        <v>100</v>
      </c>
      <c r="DJ3" s="11">
        <f ca="1">IF(INDIRECT("Full!h"&amp;Indexes!DJ2)&lt;&gt;"", INDIRECT("Full!h"&amp;Indexes!DJ2), "")</f>
        <v>4</v>
      </c>
      <c r="DK3" s="12">
        <f ca="1">IF(INDIRECT("Full!i"&amp;Indexes!DK2)&lt;&gt;"", INDIRECT("Full!i"&amp;Indexes!DK2), "")</f>
        <v>3.83</v>
      </c>
      <c r="DL3" s="11">
        <f ca="1">IF(INDIRECT("Full!D"&amp;Indexes!DL2)&lt;&gt;"", INDIRECT("Full!D"&amp;Indexes!DL2), "")</f>
        <v>7.26</v>
      </c>
      <c r="DM3" s="11">
        <f ca="1">IF(INDIRECT("Full!e"&amp;Indexes!DM2)&lt;&gt;"", INDIRECT("Full!e"&amp;Indexes!DM2), "")</f>
        <v>335.76</v>
      </c>
      <c r="DN3" s="11">
        <f ca="1">IF(INDIRECT("Full!f"&amp;Indexes!DN2)&lt;&gt;"", INDIRECT("Full!f"&amp;Indexes!DN2), "")</f>
        <v>100</v>
      </c>
      <c r="DO3" s="11">
        <f ca="1">IF(INDIRECT("Full!g"&amp;Indexes!DO2)&lt;&gt;"", INDIRECT("Full!g"&amp;Indexes!DO2), "")</f>
        <v>100</v>
      </c>
      <c r="DP3" s="11">
        <f ca="1">IF(INDIRECT("Full!h"&amp;Indexes!DP2)&lt;&gt;"", INDIRECT("Full!h"&amp;Indexes!DP2), "")</f>
        <v>4</v>
      </c>
      <c r="DQ3" s="12">
        <f ca="1">IF(INDIRECT("Full!i"&amp;Indexes!DQ2)&lt;&gt;"", INDIRECT("Full!i"&amp;Indexes!DQ2), "")</f>
        <v>4</v>
      </c>
      <c r="DR3" s="11">
        <f ca="1">IF(INDIRECT("Full!D"&amp;Indexes!DR2)&lt;&gt;"", INDIRECT("Full!D"&amp;Indexes!DR2), "")</f>
        <v>19.170000000000002</v>
      </c>
      <c r="DS3" s="11">
        <f ca="1">IF(INDIRECT("Full!e"&amp;Indexes!DS2)&lt;&gt;"", INDIRECT("Full!e"&amp;Indexes!DS2), "")</f>
        <v>13.08</v>
      </c>
      <c r="DT3" s="11">
        <f ca="1">IF(INDIRECT("Full!f"&amp;Indexes!DT2)&lt;&gt;"", INDIRECT("Full!f"&amp;Indexes!DT2), "")</f>
        <v>100</v>
      </c>
      <c r="DU3" s="11">
        <f ca="1">IF(INDIRECT("Full!g"&amp;Indexes!DU2)&lt;&gt;"", INDIRECT("Full!g"&amp;Indexes!DU2), "")</f>
        <v>100</v>
      </c>
      <c r="DV3" s="11">
        <f ca="1">IF(INDIRECT("Full!h"&amp;Indexes!DV2)&lt;&gt;"", INDIRECT("Full!h"&amp;Indexes!DV2), "")</f>
        <v>4</v>
      </c>
      <c r="DW3" s="12">
        <f ca="1">IF(INDIRECT("Full!i"&amp;Indexes!DW2)&lt;&gt;"", INDIRECT("Full!i"&amp;Indexes!DW2), "")</f>
        <v>4</v>
      </c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</row>
    <row r="4" spans="1:161" s="7" customFormat="1">
      <c r="A4" s="6" t="str">
        <f ca="1">INDIRECT("Full!A"&amp;Indexes!A2)</f>
        <v>Elena_Collado_E4</v>
      </c>
      <c r="B4" s="15">
        <f ca="1">IF(INDIRECT("Full!D"&amp;Indexes!B3)&lt;&gt;"", INDIRECT("Full!D"&amp;Indexes!B3), "")</f>
        <v>44.03</v>
      </c>
      <c r="C4" s="15">
        <f ca="1">IF(INDIRECT("Full!e"&amp;Indexes!C3)&lt;&gt;"", INDIRECT("Full!e"&amp;Indexes!C3), "")</f>
        <v>71.900000000000006</v>
      </c>
      <c r="D4" s="15">
        <f ca="1">IF(INDIRECT("Full!f"&amp;Indexes!D3)&lt;&gt;"", INDIRECT("Full!f"&amp;Indexes!D3), "")</f>
        <v>100</v>
      </c>
      <c r="E4" s="15">
        <f ca="1">IF(INDIRECT("Full!g"&amp;Indexes!E3)&lt;&gt;"", INDIRECT("Full!g"&amp;Indexes!E3), "")</f>
        <v>100</v>
      </c>
      <c r="F4" s="15">
        <f ca="1">IF(INDIRECT("Full!h"&amp;Indexes!F3)&lt;&gt;"", INDIRECT("Full!h"&amp;Indexes!F3), "")</f>
        <v>4.5</v>
      </c>
      <c r="G4" s="16">
        <f ca="1">IF(INDIRECT("Full!i"&amp;Indexes!G3)&lt;&gt;"", INDIRECT("Full!i"&amp;Indexes!G3), "")</f>
        <v>4</v>
      </c>
      <c r="H4" s="15">
        <f ca="1">IF(INDIRECT("Full!D"&amp;Indexes!H3)&lt;&gt;"", INDIRECT("Full!D"&amp;Indexes!H3), "")</f>
        <v>204.4</v>
      </c>
      <c r="I4" s="15">
        <f ca="1">IF(INDIRECT("Full!e"&amp;Indexes!I3)&lt;&gt;"", INDIRECT("Full!e"&amp;Indexes!I3), "")</f>
        <v>135.69</v>
      </c>
      <c r="J4" s="15">
        <f ca="1">IF(INDIRECT("Full!f"&amp;Indexes!J3)&lt;&gt;"", INDIRECT("Full!f"&amp;Indexes!J3), "")</f>
        <v>66.66</v>
      </c>
      <c r="K4" s="15">
        <f ca="1">IF(INDIRECT("Full!g"&amp;Indexes!K3)&lt;&gt;"", INDIRECT("Full!g"&amp;Indexes!K3), "")</f>
        <v>100</v>
      </c>
      <c r="L4" s="15">
        <f ca="1">IF(INDIRECT("Full!h"&amp;Indexes!L3)&lt;&gt;"", INDIRECT("Full!h"&amp;Indexes!L3), "")</f>
        <v>3.33</v>
      </c>
      <c r="M4" s="16">
        <f ca="1">IF(INDIRECT("Full!i"&amp;Indexes!M3)&lt;&gt;"", INDIRECT("Full!i"&amp;Indexes!M3), "")</f>
        <v>4</v>
      </c>
      <c r="N4" s="15">
        <f ca="1">IF(INDIRECT("Full!D"&amp;Indexes!N3)&lt;&gt;"", INDIRECT("Full!D"&amp;Indexes!N3), "")</f>
        <v>120.55</v>
      </c>
      <c r="O4" s="15">
        <f ca="1">IF(INDIRECT("Full!e"&amp;Indexes!O3)&lt;&gt;"", INDIRECT("Full!e"&amp;Indexes!O3), "")</f>
        <v>52.17</v>
      </c>
      <c r="P4" s="15">
        <f ca="1">IF(INDIRECT("Full!f"&amp;Indexes!P3)&lt;&gt;"", INDIRECT("Full!f"&amp;Indexes!P3), "")</f>
        <v>100</v>
      </c>
      <c r="Q4" s="15">
        <f ca="1">IF(INDIRECT("Full!g"&amp;Indexes!Q3)&lt;&gt;"", INDIRECT("Full!g"&amp;Indexes!Q3), "")</f>
        <v>87.5</v>
      </c>
      <c r="R4" s="15">
        <f ca="1">IF(INDIRECT("Full!h"&amp;Indexes!R3)&lt;&gt;"", INDIRECT("Full!h"&amp;Indexes!R3), "")</f>
        <v>5</v>
      </c>
      <c r="S4" s="16">
        <f ca="1">IF(INDIRECT("Full!i"&amp;Indexes!S3)&lt;&gt;"", INDIRECT("Full!i"&amp;Indexes!S3), "")</f>
        <v>4.33</v>
      </c>
      <c r="T4" s="15">
        <f ca="1">IF(INDIRECT("Full!D"&amp;Indexes!T3)&lt;&gt;"", INDIRECT("Full!D"&amp;Indexes!T3), "")</f>
        <v>29.18</v>
      </c>
      <c r="U4" s="15">
        <f ca="1">IF(INDIRECT("Full!e"&amp;Indexes!U3)&lt;&gt;"", INDIRECT("Full!e"&amp;Indexes!U3), "")</f>
        <v>26.38</v>
      </c>
      <c r="V4" s="15">
        <f ca="1">IF(INDIRECT("Full!f"&amp;Indexes!V3)&lt;&gt;"", INDIRECT("Full!f"&amp;Indexes!V3), "")</f>
        <v>100</v>
      </c>
      <c r="W4" s="15">
        <f ca="1">IF(INDIRECT("Full!g"&amp;Indexes!W3)&lt;&gt;"", INDIRECT("Full!g"&amp;Indexes!W3), "")</f>
        <v>100</v>
      </c>
      <c r="X4" s="15">
        <f ca="1">IF(INDIRECT("Full!h"&amp;Indexes!X3)&lt;&gt;"", INDIRECT("Full!h"&amp;Indexes!X3), "")</f>
        <v>5</v>
      </c>
      <c r="Y4" s="16">
        <f ca="1">IF(INDIRECT("Full!i"&amp;Indexes!Y3)&lt;&gt;"", INDIRECT("Full!i"&amp;Indexes!Y3), "")</f>
        <v>4.25</v>
      </c>
      <c r="Z4" s="15">
        <f ca="1">IF(INDIRECT("Full!D"&amp;Indexes!Z3)&lt;&gt;"", INDIRECT("Full!D"&amp;Indexes!Z3), "")</f>
        <v>12.99</v>
      </c>
      <c r="AA4" s="15">
        <f ca="1">IF(INDIRECT("Full!e"&amp;Indexes!AA3)&lt;&gt;"", INDIRECT("Full!e"&amp;Indexes!AA3), "")</f>
        <v>21.54</v>
      </c>
      <c r="AB4" s="15">
        <f ca="1">IF(INDIRECT("Full!f"&amp;Indexes!AB3)&lt;&gt;"", INDIRECT("Full!f"&amp;Indexes!AB3), "")</f>
        <v>100</v>
      </c>
      <c r="AC4" s="15">
        <f ca="1">IF(INDIRECT("Full!g"&amp;Indexes!AC3)&lt;&gt;"", INDIRECT("Full!g"&amp;Indexes!AC3), "")</f>
        <v>100</v>
      </c>
      <c r="AD4" s="15">
        <f ca="1">IF(INDIRECT("Full!h"&amp;Indexes!AD3)&lt;&gt;"", INDIRECT("Full!h"&amp;Indexes!AD3), "")</f>
        <v>5</v>
      </c>
      <c r="AE4" s="16">
        <f ca="1">IF(INDIRECT("Full!i"&amp;Indexes!AE3)&lt;&gt;"", INDIRECT("Full!i"&amp;Indexes!AE3), "")</f>
        <v>5</v>
      </c>
      <c r="AF4" s="15">
        <f ca="1">IF(INDIRECT("Full!D"&amp;Indexes!AF3)&lt;&gt;"", INDIRECT("Full!D"&amp;Indexes!AF3), "")</f>
        <v>3.69</v>
      </c>
      <c r="AG4" s="15">
        <f ca="1">IF(INDIRECT("Full!e"&amp;Indexes!AG3)&lt;&gt;"", INDIRECT("Full!e"&amp;Indexes!AG3), "")</f>
        <v>62.67</v>
      </c>
      <c r="AH4" s="15">
        <f ca="1">IF(INDIRECT("Full!f"&amp;Indexes!AH3)&lt;&gt;"", INDIRECT("Full!f"&amp;Indexes!AH3), "")</f>
        <v>0</v>
      </c>
      <c r="AI4" s="15">
        <f ca="1">IF(INDIRECT("Full!g"&amp;Indexes!AI3)&lt;&gt;"", INDIRECT("Full!g"&amp;Indexes!AI3), "")</f>
        <v>100</v>
      </c>
      <c r="AJ4" s="15">
        <f ca="1">IF(INDIRECT("Full!h"&amp;Indexes!AJ3)&lt;&gt;"", INDIRECT("Full!h"&amp;Indexes!AJ3), "")</f>
        <v>1</v>
      </c>
      <c r="AK4" s="16">
        <f ca="1">IF(INDIRECT("Full!i"&amp;Indexes!AK3)&lt;&gt;"", INDIRECT("Full!i"&amp;Indexes!AK3), "")</f>
        <v>5</v>
      </c>
      <c r="AL4" s="15">
        <f ca="1">IF(INDIRECT("Full!D"&amp;Indexes!AL3)&lt;&gt;"", INDIRECT("Full!D"&amp;Indexes!AL3), "")</f>
        <v>108.7</v>
      </c>
      <c r="AM4" s="15">
        <f ca="1">IF(INDIRECT("Full!e"&amp;Indexes!AM3)&lt;&gt;"", INDIRECT("Full!e"&amp;Indexes!AM3), "")</f>
        <v>95.15</v>
      </c>
      <c r="AN4" s="15">
        <f ca="1">IF(INDIRECT("Full!f"&amp;Indexes!AN3)&lt;&gt;"", INDIRECT("Full!f"&amp;Indexes!AN3), "")</f>
        <v>100</v>
      </c>
      <c r="AO4" s="15">
        <f ca="1">IF(INDIRECT("Full!g"&amp;Indexes!AO3)&lt;&gt;"", INDIRECT("Full!g"&amp;Indexes!AO3), "")</f>
        <v>83.33</v>
      </c>
      <c r="AP4" s="15">
        <f ca="1">IF(INDIRECT("Full!h"&amp;Indexes!AP3)&lt;&gt;"", INDIRECT("Full!h"&amp;Indexes!AP3), "")</f>
        <v>5</v>
      </c>
      <c r="AQ4" s="16">
        <f ca="1">IF(INDIRECT("Full!i"&amp;Indexes!AQ3)&lt;&gt;"", INDIRECT("Full!i"&amp;Indexes!AQ3), "")</f>
        <v>4.33</v>
      </c>
      <c r="AR4" s="15">
        <f ca="1">IF(INDIRECT("Full!D"&amp;Indexes!AR3)&lt;&gt;"", INDIRECT("Full!D"&amp;Indexes!AR3), "")</f>
        <v>112.77</v>
      </c>
      <c r="AS4" s="15">
        <f ca="1">IF(INDIRECT("Full!e"&amp;Indexes!AS3)&lt;&gt;"", INDIRECT("Full!e"&amp;Indexes!AS3), "")</f>
        <v>49.33</v>
      </c>
      <c r="AT4" s="15">
        <f ca="1">IF(INDIRECT("Full!f"&amp;Indexes!AT3)&lt;&gt;"", INDIRECT("Full!f"&amp;Indexes!AT3), "")</f>
        <v>100</v>
      </c>
      <c r="AU4" s="15">
        <f ca="1">IF(INDIRECT("Full!g"&amp;Indexes!AU3)&lt;&gt;"", INDIRECT("Full!g"&amp;Indexes!AU3), "")</f>
        <v>100</v>
      </c>
      <c r="AV4" s="15">
        <f ca="1">IF(INDIRECT("Full!h"&amp;Indexes!AV3)&lt;&gt;"", INDIRECT("Full!h"&amp;Indexes!AV3), "")</f>
        <v>1</v>
      </c>
      <c r="AW4" s="16">
        <f ca="1">IF(INDIRECT("Full!i"&amp;Indexes!AW3)&lt;&gt;"", INDIRECT("Full!i"&amp;Indexes!AW3), "")</f>
        <v>5</v>
      </c>
      <c r="AX4" s="15">
        <f ca="1">IF(INDIRECT("Full!D"&amp;Indexes!AX3)&lt;&gt;"", INDIRECT("Full!D"&amp;Indexes!AX3), "")</f>
        <v>26.23</v>
      </c>
      <c r="AY4" s="15">
        <f ca="1">IF(INDIRECT("Full!e"&amp;Indexes!AY3)&lt;&gt;"", INDIRECT("Full!e"&amp;Indexes!AY3), "")</f>
        <v>49.33</v>
      </c>
      <c r="AZ4" s="15">
        <f ca="1">IF(INDIRECT("Full!f"&amp;Indexes!AZ3)&lt;&gt;"", INDIRECT("Full!f"&amp;Indexes!AZ3), "")</f>
        <v>100</v>
      </c>
      <c r="BA4" s="15">
        <f ca="1">IF(INDIRECT("Full!g"&amp;Indexes!BA3)&lt;&gt;"", INDIRECT("Full!g"&amp;Indexes!BA3), "")</f>
        <v>100</v>
      </c>
      <c r="BB4" s="15">
        <f ca="1">IF(INDIRECT("Full!h"&amp;Indexes!BB3)&lt;&gt;"", INDIRECT("Full!h"&amp;Indexes!BB3), "")</f>
        <v>4.5</v>
      </c>
      <c r="BC4" s="16">
        <f ca="1">IF(INDIRECT("Full!i"&amp;Indexes!BC3)&lt;&gt;"", INDIRECT("Full!i"&amp;Indexes!BC3), "")</f>
        <v>5</v>
      </c>
      <c r="BD4" s="15">
        <f ca="1">IF(INDIRECT("Full!D"&amp;Indexes!BD3)&lt;&gt;"", INDIRECT("Full!D"&amp;Indexes!BD3), "")</f>
        <v>57.81</v>
      </c>
      <c r="BE4" s="15">
        <f ca="1">IF(INDIRECT("Full!e"&amp;Indexes!BE3)&lt;&gt;"", INDIRECT("Full!e"&amp;Indexes!BE3), "")</f>
        <v>14.9</v>
      </c>
      <c r="BF4" s="15">
        <f ca="1">IF(INDIRECT("Full!f"&amp;Indexes!BF3)&lt;&gt;"", INDIRECT("Full!f"&amp;Indexes!BF3), "")</f>
        <v>100</v>
      </c>
      <c r="BG4" s="15">
        <f ca="1">IF(INDIRECT("Full!g"&amp;Indexes!BG3)&lt;&gt;"", INDIRECT("Full!g"&amp;Indexes!BG3), "")</f>
        <v>100</v>
      </c>
      <c r="BH4" s="15">
        <f ca="1">IF(INDIRECT("Full!h"&amp;Indexes!BH3)&lt;&gt;"", INDIRECT("Full!h"&amp;Indexes!BH3), "")</f>
        <v>5</v>
      </c>
      <c r="BI4" s="16">
        <f ca="1">IF(INDIRECT("Full!i"&amp;Indexes!BI3)&lt;&gt;"", INDIRECT("Full!i"&amp;Indexes!BI3), "")</f>
        <v>3</v>
      </c>
      <c r="BJ4" s="15">
        <f ca="1">IF(INDIRECT("Full!D"&amp;Indexes!BJ3)&lt;&gt;"", INDIRECT("Full!D"&amp;Indexes!BJ3), "")</f>
        <v>88.99</v>
      </c>
      <c r="BK4" s="15">
        <f ca="1">IF(INDIRECT("Full!e"&amp;Indexes!BK3)&lt;&gt;"", INDIRECT("Full!e"&amp;Indexes!BK3), "")</f>
        <v>121.01</v>
      </c>
      <c r="BL4" s="15">
        <f ca="1">IF(INDIRECT("Full!f"&amp;Indexes!BL3)&lt;&gt;"", INDIRECT("Full!f"&amp;Indexes!BL3), "")</f>
        <v>100</v>
      </c>
      <c r="BM4" s="15">
        <f ca="1">IF(INDIRECT("Full!g"&amp;Indexes!BM3)&lt;&gt;"", INDIRECT("Full!g"&amp;Indexes!BM3), "")</f>
        <v>100</v>
      </c>
      <c r="BN4" s="15">
        <f ca="1">IF(INDIRECT("Full!h"&amp;Indexes!BN3)&lt;&gt;"", INDIRECT("Full!h"&amp;Indexes!BN3), "")</f>
        <v>4</v>
      </c>
      <c r="BO4" s="16">
        <f ca="1">IF(INDIRECT("Full!i"&amp;Indexes!BO3)&lt;&gt;"", INDIRECT("Full!i"&amp;Indexes!BO3), "")</f>
        <v>5</v>
      </c>
      <c r="BP4" s="15">
        <f ca="1">IF(INDIRECT("Full!D"&amp;Indexes!BP3)&lt;&gt;"", INDIRECT("Full!D"&amp;Indexes!BP3), "")</f>
        <v>22.09</v>
      </c>
      <c r="BQ4" s="15">
        <f ca="1">IF(INDIRECT("Full!e"&amp;Indexes!BQ3)&lt;&gt;"", INDIRECT("Full!e"&amp;Indexes!BQ3), "")</f>
        <v>77.209999999999994</v>
      </c>
      <c r="BR4" s="15">
        <f ca="1">IF(INDIRECT("Full!f"&amp;Indexes!BR3)&lt;&gt;"", INDIRECT("Full!f"&amp;Indexes!BR3), "")</f>
        <v>100</v>
      </c>
      <c r="BS4" s="15">
        <f ca="1">IF(INDIRECT("Full!g"&amp;Indexes!BS3)&lt;&gt;"", INDIRECT("Full!g"&amp;Indexes!BS3), "")</f>
        <v>100</v>
      </c>
      <c r="BT4" s="15">
        <f ca="1">IF(INDIRECT("Full!h"&amp;Indexes!BT3)&lt;&gt;"", INDIRECT("Full!h"&amp;Indexes!BT3), "")</f>
        <v>5</v>
      </c>
      <c r="BU4" s="16">
        <f ca="1">IF(INDIRECT("Full!i"&amp;Indexes!BU3)&lt;&gt;"", INDIRECT("Full!i"&amp;Indexes!BU3), "")</f>
        <v>5</v>
      </c>
      <c r="BV4" s="15">
        <f ca="1">IF(INDIRECT("Full!D"&amp;Indexes!BV3)&lt;&gt;"", INDIRECT("Full!D"&amp;Indexes!BV3), "")</f>
        <v>88.99</v>
      </c>
      <c r="BW4" s="15">
        <f ca="1">IF(INDIRECT("Full!e"&amp;Indexes!BW3)&lt;&gt;"", INDIRECT("Full!e"&amp;Indexes!BW3), "")</f>
        <v>77.209999999999994</v>
      </c>
      <c r="BX4" s="15">
        <f ca="1">IF(INDIRECT("Full!f"&amp;Indexes!BX3)&lt;&gt;"", INDIRECT("Full!f"&amp;Indexes!BX3), "")</f>
        <v>100</v>
      </c>
      <c r="BY4" s="15">
        <f ca="1">IF(INDIRECT("Full!g"&amp;Indexes!BY3)&lt;&gt;"", INDIRECT("Full!g"&amp;Indexes!BY3), "")</f>
        <v>100</v>
      </c>
      <c r="BZ4" s="15">
        <f ca="1">IF(INDIRECT("Full!h"&amp;Indexes!BZ3)&lt;&gt;"", INDIRECT("Full!h"&amp;Indexes!BZ3), "")</f>
        <v>4</v>
      </c>
      <c r="CA4" s="16">
        <f ca="1">IF(INDIRECT("Full!i"&amp;Indexes!CA3)&lt;&gt;"", INDIRECT("Full!i"&amp;Indexes!CA3), "")</f>
        <v>5</v>
      </c>
      <c r="CB4" s="15">
        <f ca="1">IF(INDIRECT("Full!D"&amp;Indexes!CB3)&lt;&gt;"", INDIRECT("Full!D"&amp;Indexes!CB3), "")</f>
        <v>71.3</v>
      </c>
      <c r="CC4" s="15">
        <f ca="1">IF(INDIRECT("Full!e"&amp;Indexes!CC3)&lt;&gt;"", INDIRECT("Full!e"&amp;Indexes!CC3), "")</f>
        <v>77.209999999999994</v>
      </c>
      <c r="CD4" s="15">
        <f ca="1">IF(INDIRECT("Full!f"&amp;Indexes!CD3)&lt;&gt;"", INDIRECT("Full!f"&amp;Indexes!CD3), "")</f>
        <v>100</v>
      </c>
      <c r="CE4" s="15">
        <f ca="1">IF(INDIRECT("Full!g"&amp;Indexes!CE3)&lt;&gt;"", INDIRECT("Full!g"&amp;Indexes!CE3), "")</f>
        <v>100</v>
      </c>
      <c r="CF4" s="15">
        <f ca="1">IF(INDIRECT("Full!h"&amp;Indexes!CF3)&lt;&gt;"", INDIRECT("Full!h"&amp;Indexes!CF3), "")</f>
        <v>2</v>
      </c>
      <c r="CG4" s="16">
        <f ca="1">IF(INDIRECT("Full!i"&amp;Indexes!CG3)&lt;&gt;"", INDIRECT("Full!i"&amp;Indexes!CG3), "")</f>
        <v>4</v>
      </c>
      <c r="CH4" s="15">
        <f ca="1">IF(INDIRECT("Full!D"&amp;Indexes!CH3)&lt;&gt;"", INDIRECT("Full!D"&amp;Indexes!CH3), "")</f>
        <v>95.46</v>
      </c>
      <c r="CI4" s="15">
        <f ca="1">IF(INDIRECT("Full!e"&amp;Indexes!CI3)&lt;&gt;"", INDIRECT("Full!e"&amp;Indexes!CI3), "")</f>
        <v>21.09</v>
      </c>
      <c r="CJ4" s="15">
        <f ca="1">IF(INDIRECT("Full!f"&amp;Indexes!CJ3)&lt;&gt;"", INDIRECT("Full!f"&amp;Indexes!CJ3), "")</f>
        <v>100</v>
      </c>
      <c r="CK4" s="15">
        <f ca="1">IF(INDIRECT("Full!g"&amp;Indexes!CK3)&lt;&gt;"", INDIRECT("Full!g"&amp;Indexes!CK3), "")</f>
        <v>100</v>
      </c>
      <c r="CL4" s="15">
        <f ca="1">IF(INDIRECT("Full!h"&amp;Indexes!CL3)&lt;&gt;"", INDIRECT("Full!h"&amp;Indexes!CL3), "")</f>
        <v>3.5</v>
      </c>
      <c r="CM4" s="16">
        <f ca="1">IF(INDIRECT("Full!i"&amp;Indexes!CM3)&lt;&gt;"", INDIRECT("Full!i"&amp;Indexes!CM3), "")</f>
        <v>3</v>
      </c>
      <c r="CN4" s="15">
        <f ca="1">IF(INDIRECT("Full!D"&amp;Indexes!CN3)&lt;&gt;"", INDIRECT("Full!D"&amp;Indexes!CN3), "")</f>
        <v>131.26</v>
      </c>
      <c r="CO4" s="15">
        <f ca="1">IF(INDIRECT("Full!e"&amp;Indexes!CO3)&lt;&gt;"", INDIRECT("Full!e"&amp;Indexes!CO3), "")</f>
        <v>25.15</v>
      </c>
      <c r="CP4" s="15">
        <f ca="1">IF(INDIRECT("Full!f"&amp;Indexes!CP3)&lt;&gt;"", INDIRECT("Full!f"&amp;Indexes!CP3), "")</f>
        <v>100</v>
      </c>
      <c r="CQ4" s="15">
        <f ca="1">IF(INDIRECT("Full!g"&amp;Indexes!CQ3)&lt;&gt;"", INDIRECT("Full!g"&amp;Indexes!CQ3), "")</f>
        <v>100</v>
      </c>
      <c r="CR4" s="15">
        <f ca="1">IF(INDIRECT("Full!h"&amp;Indexes!CR3)&lt;&gt;"", INDIRECT("Full!h"&amp;Indexes!CR3), "")</f>
        <v>5</v>
      </c>
      <c r="CS4" s="16">
        <f ca="1">IF(INDIRECT("Full!i"&amp;Indexes!CS3)&lt;&gt;"", INDIRECT("Full!i"&amp;Indexes!CS3), "")</f>
        <v>5</v>
      </c>
      <c r="CT4" s="15">
        <f ca="1">IF(INDIRECT("Full!D"&amp;Indexes!CT3)&lt;&gt;"", INDIRECT("Full!D"&amp;Indexes!CT3), "")</f>
        <v>133.86000000000001</v>
      </c>
      <c r="CU4" s="15">
        <f ca="1">IF(INDIRECT("Full!e"&amp;Indexes!CU3)&lt;&gt;"", INDIRECT("Full!e"&amp;Indexes!CU3), "")</f>
        <v>6.28</v>
      </c>
      <c r="CV4" s="15">
        <f ca="1">IF(INDIRECT("Full!f"&amp;Indexes!CV3)&lt;&gt;"", INDIRECT("Full!f"&amp;Indexes!CV3), "")</f>
        <v>50</v>
      </c>
      <c r="CW4" s="15">
        <f ca="1">IF(INDIRECT("Full!g"&amp;Indexes!CW3)&lt;&gt;"", INDIRECT("Full!g"&amp;Indexes!CW3), "")</f>
        <v>100</v>
      </c>
      <c r="CX4" s="15">
        <f ca="1">IF(INDIRECT("Full!h"&amp;Indexes!CX3)&lt;&gt;"", INDIRECT("Full!h"&amp;Indexes!CX3), "")</f>
        <v>2</v>
      </c>
      <c r="CY4" s="16">
        <f ca="1">IF(INDIRECT("Full!i"&amp;Indexes!CY3)&lt;&gt;"", INDIRECT("Full!i"&amp;Indexes!CY3), "")</f>
        <v>4.5</v>
      </c>
      <c r="CZ4" s="15">
        <f ca="1">IF(INDIRECT("Full!D"&amp;Indexes!CZ3)&lt;&gt;"", INDIRECT("Full!D"&amp;Indexes!CZ3), "")</f>
        <v>101.38</v>
      </c>
      <c r="DA4" s="15">
        <f ca="1">IF(INDIRECT("Full!e"&amp;Indexes!DA3)&lt;&gt;"", INDIRECT("Full!e"&amp;Indexes!DA3), "")</f>
        <v>10.220000000000001</v>
      </c>
      <c r="DB4" s="15">
        <f ca="1">IF(INDIRECT("Full!f"&amp;Indexes!DB3)&lt;&gt;"", INDIRECT("Full!f"&amp;Indexes!DB3), "")</f>
        <v>100</v>
      </c>
      <c r="DC4" s="15">
        <f ca="1">IF(INDIRECT("Full!g"&amp;Indexes!DC3)&lt;&gt;"", INDIRECT("Full!g"&amp;Indexes!DC3), "")</f>
        <v>100</v>
      </c>
      <c r="DD4" s="15">
        <f ca="1">IF(INDIRECT("Full!h"&amp;Indexes!DD3)&lt;&gt;"", INDIRECT("Full!h"&amp;Indexes!DD3), "")</f>
        <v>1</v>
      </c>
      <c r="DE4" s="16">
        <f ca="1">IF(INDIRECT("Full!i"&amp;Indexes!DE3)&lt;&gt;"", INDIRECT("Full!i"&amp;Indexes!DE3), "")</f>
        <v>3</v>
      </c>
      <c r="DF4" s="15">
        <f ca="1">IF(INDIRECT("Full!D"&amp;Indexes!DF3)&lt;&gt;"", INDIRECT("Full!D"&amp;Indexes!DF3), "")</f>
        <v>3.69</v>
      </c>
      <c r="DG4" s="15">
        <f ca="1">IF(INDIRECT("Full!e"&amp;Indexes!DG3)&lt;&gt;"", INDIRECT("Full!e"&amp;Indexes!DG3), "")</f>
        <v>8.6999999999999993</v>
      </c>
      <c r="DH4" s="15">
        <f ca="1">IF(INDIRECT("Full!f"&amp;Indexes!DH3)&lt;&gt;"", INDIRECT("Full!f"&amp;Indexes!DH3), "")</f>
        <v>0</v>
      </c>
      <c r="DI4" s="15">
        <f ca="1">IF(INDIRECT("Full!g"&amp;Indexes!DI3)&lt;&gt;"", INDIRECT("Full!g"&amp;Indexes!DI3), "")</f>
        <v>100</v>
      </c>
      <c r="DJ4" s="15">
        <f ca="1">IF(INDIRECT("Full!h"&amp;Indexes!DJ3)&lt;&gt;"", INDIRECT("Full!h"&amp;Indexes!DJ3), "")</f>
        <v>1</v>
      </c>
      <c r="DK4" s="16">
        <f ca="1">IF(INDIRECT("Full!i"&amp;Indexes!DK3)&lt;&gt;"", INDIRECT("Full!i"&amp;Indexes!DK3), "")</f>
        <v>5</v>
      </c>
      <c r="DL4" s="15">
        <f ca="1">IF(INDIRECT("Full!D"&amp;Indexes!DL3)&lt;&gt;"", INDIRECT("Full!D"&amp;Indexes!DL3), "")</f>
        <v>496.14</v>
      </c>
      <c r="DM4" s="15">
        <f ca="1">IF(INDIRECT("Full!e"&amp;Indexes!DM3)&lt;&gt;"", INDIRECT("Full!e"&amp;Indexes!DM3), "")</f>
        <v>15.18</v>
      </c>
      <c r="DN4" s="15">
        <f ca="1">IF(INDIRECT("Full!f"&amp;Indexes!DN3)&lt;&gt;"", INDIRECT("Full!f"&amp;Indexes!DN3), "")</f>
        <v>100</v>
      </c>
      <c r="DO4" s="15">
        <f ca="1">IF(INDIRECT("Full!g"&amp;Indexes!DO3)&lt;&gt;"", INDIRECT("Full!g"&amp;Indexes!DO3), "")</f>
        <v>100</v>
      </c>
      <c r="DP4" s="15">
        <f ca="1">IF(INDIRECT("Full!h"&amp;Indexes!DP3)&lt;&gt;"", INDIRECT("Full!h"&amp;Indexes!DP3), "")</f>
        <v>4</v>
      </c>
      <c r="DQ4" s="16">
        <f ca="1">IF(INDIRECT("Full!i"&amp;Indexes!DQ3)&lt;&gt;"", INDIRECT("Full!i"&amp;Indexes!DQ3), "")</f>
        <v>5</v>
      </c>
      <c r="DR4" s="15">
        <f ca="1">IF(INDIRECT("Full!D"&amp;Indexes!DR3)&lt;&gt;"", INDIRECT("Full!D"&amp;Indexes!DR3), "")</f>
        <v>25.38</v>
      </c>
      <c r="DS4" s="15">
        <f ca="1">IF(INDIRECT("Full!e"&amp;Indexes!DS3)&lt;&gt;"", INDIRECT("Full!e"&amp;Indexes!DS3), "")</f>
        <v>24.48</v>
      </c>
      <c r="DT4" s="15">
        <f ca="1">IF(INDIRECT("Full!f"&amp;Indexes!DT3)&lt;&gt;"", INDIRECT("Full!f"&amp;Indexes!DT3), "")</f>
        <v>100</v>
      </c>
      <c r="DU4" s="15">
        <f ca="1">IF(INDIRECT("Full!g"&amp;Indexes!DU3)&lt;&gt;"", INDIRECT("Full!g"&amp;Indexes!DU3), "")</f>
        <v>100</v>
      </c>
      <c r="DV4" s="15">
        <f ca="1">IF(INDIRECT("Full!h"&amp;Indexes!DV3)&lt;&gt;"", INDIRECT("Full!h"&amp;Indexes!DV3), "")</f>
        <v>5</v>
      </c>
      <c r="DW4" s="16">
        <f ca="1">IF(INDIRECT("Full!i"&amp;Indexes!DW3)&lt;&gt;"", INDIRECT("Full!i"&amp;Indexes!DW3), "")</f>
        <v>5</v>
      </c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</row>
    <row r="5" spans="1:161" s="5" customFormat="1">
      <c r="A5" s="3" t="str">
        <f ca="1">INDIRECT("Full!A"&amp;Indexes!A3)</f>
        <v>Elena_Garcia_E3</v>
      </c>
      <c r="B5" s="11">
        <f ca="1">IF(INDIRECT("Full!D"&amp;Indexes!B4)&lt;&gt;"", INDIRECT("Full!D"&amp;Indexes!B4), "")</f>
        <v>170.33</v>
      </c>
      <c r="C5" s="11">
        <f ca="1">IF(INDIRECT("Full!e"&amp;Indexes!C4)&lt;&gt;"", INDIRECT("Full!e"&amp;Indexes!C4), "")</f>
        <v>83.98</v>
      </c>
      <c r="D5" s="11">
        <f ca="1">IF(INDIRECT("Full!f"&amp;Indexes!D4)&lt;&gt;"", INDIRECT("Full!f"&amp;Indexes!D4), "")</f>
        <v>100</v>
      </c>
      <c r="E5" s="11">
        <f ca="1">IF(INDIRECT("Full!g"&amp;Indexes!E4)&lt;&gt;"", INDIRECT("Full!g"&amp;Indexes!E4), "")</f>
        <v>100</v>
      </c>
      <c r="F5" s="11">
        <f ca="1">IF(INDIRECT("Full!h"&amp;Indexes!F4)&lt;&gt;"", INDIRECT("Full!h"&amp;Indexes!F4), "")</f>
        <v>2</v>
      </c>
      <c r="G5" s="12">
        <f ca="1">IF(INDIRECT("Full!i"&amp;Indexes!G4)&lt;&gt;"", INDIRECT("Full!i"&amp;Indexes!G4), "")</f>
        <v>3</v>
      </c>
      <c r="H5" s="11">
        <f ca="1">IF(INDIRECT("Full!D"&amp;Indexes!H4)&lt;&gt;"", INDIRECT("Full!D"&amp;Indexes!H4), "")</f>
        <v>188.88</v>
      </c>
      <c r="I5" s="11">
        <f ca="1">IF(INDIRECT("Full!e"&amp;Indexes!I4)&lt;&gt;"", INDIRECT("Full!e"&amp;Indexes!I4), "")</f>
        <v>95.21</v>
      </c>
      <c r="J5" s="11">
        <f ca="1">IF(INDIRECT("Full!f"&amp;Indexes!J4)&lt;&gt;"", INDIRECT("Full!f"&amp;Indexes!J4), "")</f>
        <v>100</v>
      </c>
      <c r="K5" s="11">
        <f ca="1">IF(INDIRECT("Full!g"&amp;Indexes!K4)&lt;&gt;"", INDIRECT("Full!g"&amp;Indexes!K4), "")</f>
        <v>100</v>
      </c>
      <c r="L5" s="11">
        <f ca="1">IF(INDIRECT("Full!h"&amp;Indexes!L4)&lt;&gt;"", INDIRECT("Full!h"&amp;Indexes!L4), "")</f>
        <v>5</v>
      </c>
      <c r="M5" s="12">
        <f ca="1">IF(INDIRECT("Full!i"&amp;Indexes!M4)&lt;&gt;"", INDIRECT("Full!i"&amp;Indexes!M4), "")</f>
        <v>3.66</v>
      </c>
      <c r="N5" s="11">
        <f ca="1">IF(INDIRECT("Full!D"&amp;Indexes!N4)&lt;&gt;"", INDIRECT("Full!D"&amp;Indexes!N4), "")</f>
        <v>111.32</v>
      </c>
      <c r="O5" s="11">
        <f ca="1">IF(INDIRECT("Full!e"&amp;Indexes!O4)&lt;&gt;"", INDIRECT("Full!e"&amp;Indexes!O4), "")</f>
        <v>94.21</v>
      </c>
      <c r="P5" s="11">
        <f ca="1">IF(INDIRECT("Full!f"&amp;Indexes!P4)&lt;&gt;"", INDIRECT("Full!f"&amp;Indexes!P4), "")</f>
        <v>100</v>
      </c>
      <c r="Q5" s="11">
        <f ca="1">IF(INDIRECT("Full!g"&amp;Indexes!Q4)&lt;&gt;"", INDIRECT("Full!g"&amp;Indexes!Q4), "")</f>
        <v>100</v>
      </c>
      <c r="R5" s="11">
        <f ca="1">IF(INDIRECT("Full!h"&amp;Indexes!R4)&lt;&gt;"", INDIRECT("Full!h"&amp;Indexes!R4), "")</f>
        <v>5</v>
      </c>
      <c r="S5" s="12">
        <f ca="1">IF(INDIRECT("Full!i"&amp;Indexes!S4)&lt;&gt;"", INDIRECT("Full!i"&amp;Indexes!S4), "")</f>
        <v>4</v>
      </c>
      <c r="T5" s="11">
        <f ca="1">IF(INDIRECT("Full!D"&amp;Indexes!T4)&lt;&gt;"", INDIRECT("Full!D"&amp;Indexes!T4), "")</f>
        <v>14.86</v>
      </c>
      <c r="U5" s="11">
        <f ca="1">IF(INDIRECT("Full!e"&amp;Indexes!U4)&lt;&gt;"", INDIRECT("Full!e"&amp;Indexes!U4), "")</f>
        <v>0</v>
      </c>
      <c r="V5" s="11">
        <f ca="1">IF(INDIRECT("Full!f"&amp;Indexes!V4)&lt;&gt;"", INDIRECT("Full!f"&amp;Indexes!V4), "")</f>
        <v>100</v>
      </c>
      <c r="W5" s="11" t="str">
        <f ca="1">IF(INDIRECT("Full!g"&amp;Indexes!W4)&lt;&gt;"", INDIRECT("Full!g"&amp;Indexes!W4), "")</f>
        <v/>
      </c>
      <c r="X5" s="11">
        <f ca="1">IF(INDIRECT("Full!h"&amp;Indexes!X4)&lt;&gt;"", INDIRECT("Full!h"&amp;Indexes!X4), "")</f>
        <v>4</v>
      </c>
      <c r="Y5" s="12">
        <f ca="1">IF(INDIRECT("Full!i"&amp;Indexes!Y4)&lt;&gt;"", INDIRECT("Full!i"&amp;Indexes!Y4), "")</f>
        <v>2</v>
      </c>
      <c r="Z5" s="11">
        <f ca="1">IF(INDIRECT("Full!D"&amp;Indexes!Z4)&lt;&gt;"", INDIRECT("Full!D"&amp;Indexes!Z4), "")</f>
        <v>0</v>
      </c>
      <c r="AA5" s="11">
        <f ca="1">IF(INDIRECT("Full!e"&amp;Indexes!AA4)&lt;&gt;"", INDIRECT("Full!e"&amp;Indexes!AA4), "")</f>
        <v>14.66</v>
      </c>
      <c r="AB5" s="11" t="str">
        <f ca="1">IF(INDIRECT("Full!f"&amp;Indexes!AB4)&lt;&gt;"", INDIRECT("Full!f"&amp;Indexes!AB4), "")</f>
        <v/>
      </c>
      <c r="AC5" s="11">
        <f ca="1">IF(INDIRECT("Full!g"&amp;Indexes!AC4)&lt;&gt;"", INDIRECT("Full!g"&amp;Indexes!AC4), "")</f>
        <v>100</v>
      </c>
      <c r="AD5" s="11">
        <f ca="1">IF(INDIRECT("Full!h"&amp;Indexes!AD4)&lt;&gt;"", INDIRECT("Full!h"&amp;Indexes!AD4), "")</f>
        <v>5</v>
      </c>
      <c r="AE5" s="12">
        <f ca="1">IF(INDIRECT("Full!i"&amp;Indexes!AE4)&lt;&gt;"", INDIRECT("Full!i"&amp;Indexes!AE4), "")</f>
        <v>2</v>
      </c>
      <c r="AF5" s="11">
        <f ca="1">IF(INDIRECT("Full!D"&amp;Indexes!AF4)&lt;&gt;"", INDIRECT("Full!D"&amp;Indexes!AF4), "")</f>
        <v>29.85</v>
      </c>
      <c r="AG5" s="11">
        <f ca="1">IF(INDIRECT("Full!e"&amp;Indexes!AG4)&lt;&gt;"", INDIRECT("Full!e"&amp;Indexes!AG4), "")</f>
        <v>0</v>
      </c>
      <c r="AH5" s="11">
        <f ca="1">IF(INDIRECT("Full!f"&amp;Indexes!AH4)&lt;&gt;"", INDIRECT("Full!f"&amp;Indexes!AH4), "")</f>
        <v>100</v>
      </c>
      <c r="AI5" s="11" t="str">
        <f ca="1">IF(INDIRECT("Full!g"&amp;Indexes!AI4)&lt;&gt;"", INDIRECT("Full!g"&amp;Indexes!AI4), "")</f>
        <v/>
      </c>
      <c r="AJ5" s="11">
        <f ca="1">IF(INDIRECT("Full!h"&amp;Indexes!AJ4)&lt;&gt;"", INDIRECT("Full!h"&amp;Indexes!AJ4), "")</f>
        <v>5</v>
      </c>
      <c r="AK5" s="12" t="str">
        <f ca="1">IF(INDIRECT("Full!i"&amp;Indexes!AK4)&lt;&gt;"", INDIRECT("Full!i"&amp;Indexes!AK4), "")</f>
        <v/>
      </c>
      <c r="AL5" s="11">
        <f ca="1">IF(INDIRECT("Full!D"&amp;Indexes!AL4)&lt;&gt;"", INDIRECT("Full!D"&amp;Indexes!AL4), "")</f>
        <v>52.85</v>
      </c>
      <c r="AM5" s="11">
        <f ca="1">IF(INDIRECT("Full!e"&amp;Indexes!AM4)&lt;&gt;"", INDIRECT("Full!e"&amp;Indexes!AM4), "")</f>
        <v>123.86</v>
      </c>
      <c r="AN5" s="11">
        <f ca="1">IF(INDIRECT("Full!f"&amp;Indexes!AN4)&lt;&gt;"", INDIRECT("Full!f"&amp;Indexes!AN4), "")</f>
        <v>100</v>
      </c>
      <c r="AO5" s="11">
        <f ca="1">IF(INDIRECT("Full!g"&amp;Indexes!AO4)&lt;&gt;"", INDIRECT("Full!g"&amp;Indexes!AO4), "")</f>
        <v>100</v>
      </c>
      <c r="AP5" s="11">
        <f ca="1">IF(INDIRECT("Full!h"&amp;Indexes!AP4)&lt;&gt;"", INDIRECT("Full!h"&amp;Indexes!AP4), "")</f>
        <v>4.8</v>
      </c>
      <c r="AQ5" s="12">
        <f ca="1">IF(INDIRECT("Full!i"&amp;Indexes!AQ4)&lt;&gt;"", INDIRECT("Full!i"&amp;Indexes!AQ4), "")</f>
        <v>2</v>
      </c>
      <c r="AR5" s="11">
        <f ca="1">IF(INDIRECT("Full!D"&amp;Indexes!AR4)&lt;&gt;"", INDIRECT("Full!D"&amp;Indexes!AR4), "")</f>
        <v>54.88</v>
      </c>
      <c r="AS5" s="11">
        <f ca="1">IF(INDIRECT("Full!e"&amp;Indexes!AS4)&lt;&gt;"", INDIRECT("Full!e"&amp;Indexes!AS4), "")</f>
        <v>111.44</v>
      </c>
      <c r="AT5" s="11">
        <f ca="1">IF(INDIRECT("Full!f"&amp;Indexes!AT4)&lt;&gt;"", INDIRECT("Full!f"&amp;Indexes!AT4), "")</f>
        <v>100</v>
      </c>
      <c r="AU5" s="11">
        <f ca="1">IF(INDIRECT("Full!g"&amp;Indexes!AU4)&lt;&gt;"", INDIRECT("Full!g"&amp;Indexes!AU4), "")</f>
        <v>100</v>
      </c>
      <c r="AV5" s="11">
        <f ca="1">IF(INDIRECT("Full!h"&amp;Indexes!AV4)&lt;&gt;"", INDIRECT("Full!h"&amp;Indexes!AV4), "")</f>
        <v>4</v>
      </c>
      <c r="AW5" s="12">
        <f ca="1">IF(INDIRECT("Full!i"&amp;Indexes!AW4)&lt;&gt;"", INDIRECT("Full!i"&amp;Indexes!AW4), "")</f>
        <v>4.5</v>
      </c>
      <c r="AX5" s="11">
        <f ca="1">IF(INDIRECT("Full!D"&amp;Indexes!AX4)&lt;&gt;"", INDIRECT("Full!D"&amp;Indexes!AX4), "")</f>
        <v>54.88</v>
      </c>
      <c r="AY5" s="11">
        <f ca="1">IF(INDIRECT("Full!e"&amp;Indexes!AY4)&lt;&gt;"", INDIRECT("Full!e"&amp;Indexes!AY4), "")</f>
        <v>30</v>
      </c>
      <c r="AZ5" s="11">
        <f ca="1">IF(INDIRECT("Full!f"&amp;Indexes!AZ4)&lt;&gt;"", INDIRECT("Full!f"&amp;Indexes!AZ4), "")</f>
        <v>100</v>
      </c>
      <c r="BA5" s="11">
        <f ca="1">IF(INDIRECT("Full!g"&amp;Indexes!BA4)&lt;&gt;"", INDIRECT("Full!g"&amp;Indexes!BA4), "")</f>
        <v>100</v>
      </c>
      <c r="BB5" s="11">
        <f ca="1">IF(INDIRECT("Full!h"&amp;Indexes!BB4)&lt;&gt;"", INDIRECT("Full!h"&amp;Indexes!BB4), "")</f>
        <v>5</v>
      </c>
      <c r="BC5" s="12">
        <f ca="1">IF(INDIRECT("Full!i"&amp;Indexes!BC4)&lt;&gt;"", INDIRECT("Full!i"&amp;Indexes!BC4), "")</f>
        <v>5</v>
      </c>
      <c r="BD5" s="11">
        <f ca="1">IF(INDIRECT("Full!D"&amp;Indexes!BD4)&lt;&gt;"", INDIRECT("Full!D"&amp;Indexes!BD4), "")</f>
        <v>76.91</v>
      </c>
      <c r="BE5" s="11">
        <f ca="1">IF(INDIRECT("Full!e"&amp;Indexes!BE4)&lt;&gt;"", INDIRECT("Full!e"&amp;Indexes!BE4), "")</f>
        <v>70.83</v>
      </c>
      <c r="BF5" s="11">
        <f ca="1">IF(INDIRECT("Full!f"&amp;Indexes!BF4)&lt;&gt;"", INDIRECT("Full!f"&amp;Indexes!BF4), "")</f>
        <v>100</v>
      </c>
      <c r="BG5" s="11">
        <f ca="1">IF(INDIRECT("Full!g"&amp;Indexes!BG4)&lt;&gt;"", INDIRECT("Full!g"&amp;Indexes!BG4), "")</f>
        <v>100</v>
      </c>
      <c r="BH5" s="11">
        <f ca="1">IF(INDIRECT("Full!h"&amp;Indexes!BH4)&lt;&gt;"", INDIRECT("Full!h"&amp;Indexes!BH4), "")</f>
        <v>2</v>
      </c>
      <c r="BI5" s="12">
        <f ca="1">IF(INDIRECT("Full!i"&amp;Indexes!BI4)&lt;&gt;"", INDIRECT("Full!i"&amp;Indexes!BI4), "")</f>
        <v>4</v>
      </c>
      <c r="BJ5" s="11">
        <f ca="1">IF(INDIRECT("Full!D"&amp;Indexes!BJ4)&lt;&gt;"", INDIRECT("Full!D"&amp;Indexes!BJ4), "")</f>
        <v>51.63</v>
      </c>
      <c r="BK5" s="11">
        <f ca="1">IF(INDIRECT("Full!e"&amp;Indexes!BK4)&lt;&gt;"", INDIRECT("Full!e"&amp;Indexes!BK4), "")</f>
        <v>0</v>
      </c>
      <c r="BL5" s="11">
        <f ca="1">IF(INDIRECT("Full!f"&amp;Indexes!BL4)&lt;&gt;"", INDIRECT("Full!f"&amp;Indexes!BL4), "")</f>
        <v>100</v>
      </c>
      <c r="BM5" s="11" t="str">
        <f ca="1">IF(INDIRECT("Full!g"&amp;Indexes!BM4)&lt;&gt;"", INDIRECT("Full!g"&amp;Indexes!BM4), "")</f>
        <v/>
      </c>
      <c r="BN5" s="11">
        <f ca="1">IF(INDIRECT("Full!h"&amp;Indexes!BN4)&lt;&gt;"", INDIRECT("Full!h"&amp;Indexes!BN4), "")</f>
        <v>5</v>
      </c>
      <c r="BO5" s="12" t="str">
        <f ca="1">IF(INDIRECT("Full!i"&amp;Indexes!BO4)&lt;&gt;"", INDIRECT("Full!i"&amp;Indexes!BO4), "")</f>
        <v/>
      </c>
      <c r="BP5" s="11">
        <f ca="1">IF(INDIRECT("Full!D"&amp;Indexes!BP4)&lt;&gt;"", INDIRECT("Full!D"&amp;Indexes!BP4), "")</f>
        <v>77.14</v>
      </c>
      <c r="BQ5" s="11">
        <f ca="1">IF(INDIRECT("Full!e"&amp;Indexes!BQ4)&lt;&gt;"", INDIRECT("Full!e"&amp;Indexes!BQ4), "")</f>
        <v>0</v>
      </c>
      <c r="BR5" s="11">
        <f ca="1">IF(INDIRECT("Full!f"&amp;Indexes!BR4)&lt;&gt;"", INDIRECT("Full!f"&amp;Indexes!BR4), "")</f>
        <v>100</v>
      </c>
      <c r="BS5" s="11" t="str">
        <f ca="1">IF(INDIRECT("Full!g"&amp;Indexes!BS4)&lt;&gt;"", INDIRECT("Full!g"&amp;Indexes!BS4), "")</f>
        <v/>
      </c>
      <c r="BT5" s="11">
        <f ca="1">IF(INDIRECT("Full!h"&amp;Indexes!BT4)&lt;&gt;"", INDIRECT("Full!h"&amp;Indexes!BT4), "")</f>
        <v>5</v>
      </c>
      <c r="BU5" s="12" t="str">
        <f ca="1">IF(INDIRECT("Full!i"&amp;Indexes!BU4)&lt;&gt;"", INDIRECT("Full!i"&amp;Indexes!BU4), "")</f>
        <v/>
      </c>
      <c r="BV5" s="11">
        <f ca="1">IF(INDIRECT("Full!D"&amp;Indexes!BV4)&lt;&gt;"", INDIRECT("Full!D"&amp;Indexes!BV4), "")</f>
        <v>77.14</v>
      </c>
      <c r="BW5" s="11">
        <f ca="1">IF(INDIRECT("Full!e"&amp;Indexes!BW4)&lt;&gt;"", INDIRECT("Full!e"&amp;Indexes!BW4), "")</f>
        <v>0</v>
      </c>
      <c r="BX5" s="11">
        <f ca="1">IF(INDIRECT("Full!f"&amp;Indexes!BX4)&lt;&gt;"", INDIRECT("Full!f"&amp;Indexes!BX4), "")</f>
        <v>100</v>
      </c>
      <c r="BY5" s="11" t="str">
        <f ca="1">IF(INDIRECT("Full!g"&amp;Indexes!BY4)&lt;&gt;"", INDIRECT("Full!g"&amp;Indexes!BY4), "")</f>
        <v/>
      </c>
      <c r="BZ5" s="11">
        <f ca="1">IF(INDIRECT("Full!h"&amp;Indexes!BZ4)&lt;&gt;"", INDIRECT("Full!h"&amp;Indexes!BZ4), "")</f>
        <v>5</v>
      </c>
      <c r="CA5" s="12" t="str">
        <f ca="1">IF(INDIRECT("Full!i"&amp;Indexes!CA4)&lt;&gt;"", INDIRECT("Full!i"&amp;Indexes!CA4), "")</f>
        <v/>
      </c>
      <c r="CB5" s="11">
        <f ca="1">IF(INDIRECT("Full!D"&amp;Indexes!CB4)&lt;&gt;"", INDIRECT("Full!D"&amp;Indexes!CB4), "")</f>
        <v>77.14</v>
      </c>
      <c r="CC5" s="11">
        <f ca="1">IF(INDIRECT("Full!e"&amp;Indexes!CC4)&lt;&gt;"", INDIRECT("Full!e"&amp;Indexes!CC4), "")</f>
        <v>0</v>
      </c>
      <c r="CD5" s="11">
        <f ca="1">IF(INDIRECT("Full!f"&amp;Indexes!CD4)&lt;&gt;"", INDIRECT("Full!f"&amp;Indexes!CD4), "")</f>
        <v>100</v>
      </c>
      <c r="CE5" s="11" t="str">
        <f ca="1">IF(INDIRECT("Full!g"&amp;Indexes!CE4)&lt;&gt;"", INDIRECT("Full!g"&amp;Indexes!CE4), "")</f>
        <v/>
      </c>
      <c r="CF5" s="11">
        <f ca="1">IF(INDIRECT("Full!h"&amp;Indexes!CF4)&lt;&gt;"", INDIRECT("Full!h"&amp;Indexes!CF4), "")</f>
        <v>3.5</v>
      </c>
      <c r="CG5" s="12" t="str">
        <f ca="1">IF(INDIRECT("Full!i"&amp;Indexes!CG4)&lt;&gt;"", INDIRECT("Full!i"&amp;Indexes!CG4), "")</f>
        <v/>
      </c>
      <c r="CH5" s="11">
        <f ca="1">IF(INDIRECT("Full!D"&amp;Indexes!CH4)&lt;&gt;"", INDIRECT("Full!D"&amp;Indexes!CH4), "")</f>
        <v>22.97</v>
      </c>
      <c r="CI5" s="11">
        <f ca="1">IF(INDIRECT("Full!e"&amp;Indexes!CI4)&lt;&gt;"", INDIRECT("Full!e"&amp;Indexes!CI4), "")</f>
        <v>0</v>
      </c>
      <c r="CJ5" s="11">
        <f ca="1">IF(INDIRECT("Full!f"&amp;Indexes!CJ4)&lt;&gt;"", INDIRECT("Full!f"&amp;Indexes!CJ4), "")</f>
        <v>100</v>
      </c>
      <c r="CK5" s="11" t="str">
        <f ca="1">IF(INDIRECT("Full!g"&amp;Indexes!CK4)&lt;&gt;"", INDIRECT("Full!g"&amp;Indexes!CK4), "")</f>
        <v/>
      </c>
      <c r="CL5" s="11">
        <f ca="1">IF(INDIRECT("Full!h"&amp;Indexes!CL4)&lt;&gt;"", INDIRECT("Full!h"&amp;Indexes!CL4), "")</f>
        <v>3</v>
      </c>
      <c r="CM5" s="12" t="str">
        <f ca="1">IF(INDIRECT("Full!i"&amp;Indexes!CM4)&lt;&gt;"", INDIRECT("Full!i"&amp;Indexes!CM4), "")</f>
        <v/>
      </c>
      <c r="CN5" s="11">
        <f ca="1">IF(INDIRECT("Full!D"&amp;Indexes!CN4)&lt;&gt;"", INDIRECT("Full!D"&amp;Indexes!CN4), "")</f>
        <v>25.45</v>
      </c>
      <c r="CO5" s="11">
        <f ca="1">IF(INDIRECT("Full!e"&amp;Indexes!CO4)&lt;&gt;"", INDIRECT("Full!e"&amp;Indexes!CO4), "")</f>
        <v>0</v>
      </c>
      <c r="CP5" s="11">
        <f ca="1">IF(INDIRECT("Full!f"&amp;Indexes!CP4)&lt;&gt;"", INDIRECT("Full!f"&amp;Indexes!CP4), "")</f>
        <v>100</v>
      </c>
      <c r="CQ5" s="11" t="str">
        <f ca="1">IF(INDIRECT("Full!g"&amp;Indexes!CQ4)&lt;&gt;"", INDIRECT("Full!g"&amp;Indexes!CQ4), "")</f>
        <v/>
      </c>
      <c r="CR5" s="11">
        <f ca="1">IF(INDIRECT("Full!h"&amp;Indexes!CR4)&lt;&gt;"", INDIRECT("Full!h"&amp;Indexes!CR4), "")</f>
        <v>5</v>
      </c>
      <c r="CS5" s="12" t="str">
        <f ca="1">IF(INDIRECT("Full!i"&amp;Indexes!CS4)&lt;&gt;"", INDIRECT("Full!i"&amp;Indexes!CS4), "")</f>
        <v/>
      </c>
      <c r="CT5" s="11">
        <f ca="1">IF(INDIRECT("Full!D"&amp;Indexes!CT4)&lt;&gt;"", INDIRECT("Full!D"&amp;Indexes!CT4), "")</f>
        <v>11.38</v>
      </c>
      <c r="CU5" s="11">
        <f ca="1">IF(INDIRECT("Full!e"&amp;Indexes!CU4)&lt;&gt;"", INDIRECT("Full!e"&amp;Indexes!CU4), "")</f>
        <v>0</v>
      </c>
      <c r="CV5" s="11">
        <f ca="1">IF(INDIRECT("Full!f"&amp;Indexes!CV4)&lt;&gt;"", INDIRECT("Full!f"&amp;Indexes!CV4), "")</f>
        <v>50</v>
      </c>
      <c r="CW5" s="11" t="str">
        <f ca="1">IF(INDIRECT("Full!g"&amp;Indexes!CW4)&lt;&gt;"", INDIRECT("Full!g"&amp;Indexes!CW4), "")</f>
        <v/>
      </c>
      <c r="CX5" s="11">
        <f ca="1">IF(INDIRECT("Full!h"&amp;Indexes!CX4)&lt;&gt;"", INDIRECT("Full!h"&amp;Indexes!CX4), "")</f>
        <v>4.75</v>
      </c>
      <c r="CY5" s="12" t="str">
        <f ca="1">IF(INDIRECT("Full!i"&amp;Indexes!CY4)&lt;&gt;"", INDIRECT("Full!i"&amp;Indexes!CY4), "")</f>
        <v/>
      </c>
      <c r="CZ5" s="11">
        <f ca="1">IF(INDIRECT("Full!D"&amp;Indexes!CZ4)&lt;&gt;"", INDIRECT("Full!D"&amp;Indexes!CZ4), "")</f>
        <v>24.41</v>
      </c>
      <c r="DA5" s="11">
        <f ca="1">IF(INDIRECT("Full!e"&amp;Indexes!DA4)&lt;&gt;"", INDIRECT("Full!e"&amp;Indexes!DA4), "")</f>
        <v>0</v>
      </c>
      <c r="DB5" s="11">
        <f ca="1">IF(INDIRECT("Full!f"&amp;Indexes!DB4)&lt;&gt;"", INDIRECT("Full!f"&amp;Indexes!DB4), "")</f>
        <v>50</v>
      </c>
      <c r="DC5" s="11" t="str">
        <f ca="1">IF(INDIRECT("Full!g"&amp;Indexes!DC4)&lt;&gt;"", INDIRECT("Full!g"&amp;Indexes!DC4), "")</f>
        <v/>
      </c>
      <c r="DD5" s="11">
        <f ca="1">IF(INDIRECT("Full!h"&amp;Indexes!DD4)&lt;&gt;"", INDIRECT("Full!h"&amp;Indexes!DD4), "")</f>
        <v>3</v>
      </c>
      <c r="DE5" s="12" t="str">
        <f ca="1">IF(INDIRECT("Full!i"&amp;Indexes!DE4)&lt;&gt;"", INDIRECT("Full!i"&amp;Indexes!DE4), "")</f>
        <v/>
      </c>
      <c r="DF5" s="11">
        <f ca="1">IF(INDIRECT("Full!D"&amp;Indexes!DF4)&lt;&gt;"", INDIRECT("Full!D"&amp;Indexes!DF4), "")</f>
        <v>9.2899999999999991</v>
      </c>
      <c r="DG5" s="11">
        <f ca="1">IF(INDIRECT("Full!e"&amp;Indexes!DG4)&lt;&gt;"", INDIRECT("Full!e"&amp;Indexes!DG4), "")</f>
        <v>0</v>
      </c>
      <c r="DH5" s="11">
        <f ca="1">IF(INDIRECT("Full!f"&amp;Indexes!DH4)&lt;&gt;"", INDIRECT("Full!f"&amp;Indexes!DH4), "")</f>
        <v>100</v>
      </c>
      <c r="DI5" s="11" t="str">
        <f ca="1">IF(INDIRECT("Full!g"&amp;Indexes!DI4)&lt;&gt;"", INDIRECT("Full!g"&amp;Indexes!DI4), "")</f>
        <v/>
      </c>
      <c r="DJ5" s="11">
        <f ca="1">IF(INDIRECT("Full!h"&amp;Indexes!DJ4)&lt;&gt;"", INDIRECT("Full!h"&amp;Indexes!DJ4), "")</f>
        <v>5</v>
      </c>
      <c r="DK5" s="12" t="str">
        <f ca="1">IF(INDIRECT("Full!i"&amp;Indexes!DK4)&lt;&gt;"", INDIRECT("Full!i"&amp;Indexes!DK4), "")</f>
        <v/>
      </c>
      <c r="DL5" s="11">
        <f ca="1">IF(INDIRECT("Full!D"&amp;Indexes!DL4)&lt;&gt;"", INDIRECT("Full!D"&amp;Indexes!DL4), "")</f>
        <v>4.93</v>
      </c>
      <c r="DM5" s="11">
        <f ca="1">IF(INDIRECT("Full!e"&amp;Indexes!DM4)&lt;&gt;"", INDIRECT("Full!e"&amp;Indexes!DM4), "")</f>
        <v>0</v>
      </c>
      <c r="DN5" s="11">
        <f ca="1">IF(INDIRECT("Full!f"&amp;Indexes!DN4)&lt;&gt;"", INDIRECT("Full!f"&amp;Indexes!DN4), "")</f>
        <v>50</v>
      </c>
      <c r="DO5" s="11" t="str">
        <f ca="1">IF(INDIRECT("Full!g"&amp;Indexes!DO4)&lt;&gt;"", INDIRECT("Full!g"&amp;Indexes!DO4), "")</f>
        <v/>
      </c>
      <c r="DP5" s="11">
        <f ca="1">IF(INDIRECT("Full!h"&amp;Indexes!DP4)&lt;&gt;"", INDIRECT("Full!h"&amp;Indexes!DP4), "")</f>
        <v>5</v>
      </c>
      <c r="DQ5" s="12" t="str">
        <f ca="1">IF(INDIRECT("Full!i"&amp;Indexes!DQ4)&lt;&gt;"", INDIRECT("Full!i"&amp;Indexes!DQ4), "")</f>
        <v/>
      </c>
      <c r="DR5" s="11">
        <f ca="1">IF(INDIRECT("Full!D"&amp;Indexes!DR4)&lt;&gt;"", INDIRECT("Full!D"&amp;Indexes!DR4), "")</f>
        <v>20.059999999999999</v>
      </c>
      <c r="DS5" s="11">
        <f ca="1">IF(INDIRECT("Full!e"&amp;Indexes!DS4)&lt;&gt;"", INDIRECT("Full!e"&amp;Indexes!DS4), "")</f>
        <v>25.35</v>
      </c>
      <c r="DT5" s="11">
        <f ca="1">IF(INDIRECT("Full!f"&amp;Indexes!DT4)&lt;&gt;"", INDIRECT("Full!f"&amp;Indexes!DT4), "")</f>
        <v>100</v>
      </c>
      <c r="DU5" s="11">
        <f ca="1">IF(INDIRECT("Full!g"&amp;Indexes!DU4)&lt;&gt;"", INDIRECT("Full!g"&amp;Indexes!DU4), "")</f>
        <v>100</v>
      </c>
      <c r="DV5" s="11">
        <f ca="1">IF(INDIRECT("Full!h"&amp;Indexes!DV4)&lt;&gt;"", INDIRECT("Full!h"&amp;Indexes!DV4), "")</f>
        <v>5</v>
      </c>
      <c r="DW5" s="12">
        <f ca="1">IF(INDIRECT("Full!i"&amp;Indexes!DW4)&lt;&gt;"", INDIRECT("Full!i"&amp;Indexes!DW4), "")</f>
        <v>4.5</v>
      </c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</row>
    <row r="6" spans="1:161" s="7" customFormat="1">
      <c r="A6" s="6" t="str">
        <f ca="1">INDIRECT("Full!A"&amp;Indexes!A4)</f>
        <v>Laura_Meseguer_E1</v>
      </c>
      <c r="B6" s="15">
        <f ca="1">IF(INDIRECT("Full!D"&amp;Indexes!B5)&lt;&gt;"", INDIRECT("Full!D"&amp;Indexes!B5), "")</f>
        <v>31.01</v>
      </c>
      <c r="C6" s="15">
        <f ca="1">IF(INDIRECT("Full!e"&amp;Indexes!C5)&lt;&gt;"", INDIRECT("Full!e"&amp;Indexes!C5), "")</f>
        <v>66.150000000000006</v>
      </c>
      <c r="D6" s="15">
        <f ca="1">IF(INDIRECT("Full!f"&amp;Indexes!D5)&lt;&gt;"", INDIRECT("Full!f"&amp;Indexes!D5), "")</f>
        <v>100</v>
      </c>
      <c r="E6" s="15">
        <f ca="1">IF(INDIRECT("Full!g"&amp;Indexes!E5)&lt;&gt;"", INDIRECT("Full!g"&amp;Indexes!E5), "")</f>
        <v>100</v>
      </c>
      <c r="F6" s="15">
        <f ca="1">IF(INDIRECT("Full!h"&amp;Indexes!F5)&lt;&gt;"", INDIRECT("Full!h"&amp;Indexes!F5), "")</f>
        <v>3.5</v>
      </c>
      <c r="G6" s="16">
        <f ca="1">IF(INDIRECT("Full!i"&amp;Indexes!G5)&lt;&gt;"", INDIRECT("Full!i"&amp;Indexes!G5), "")</f>
        <v>4</v>
      </c>
      <c r="H6" s="15">
        <f ca="1">IF(INDIRECT("Full!D"&amp;Indexes!H5)&lt;&gt;"", INDIRECT("Full!D"&amp;Indexes!H5), "")</f>
        <v>0</v>
      </c>
      <c r="I6" s="15">
        <f ca="1">IF(INDIRECT("Full!e"&amp;Indexes!I5)&lt;&gt;"", INDIRECT("Full!e"&amp;Indexes!I5), "")</f>
        <v>212.75</v>
      </c>
      <c r="J6" s="15" t="str">
        <f ca="1">IF(INDIRECT("Full!f"&amp;Indexes!J5)&lt;&gt;"", INDIRECT("Full!f"&amp;Indexes!J5), "")</f>
        <v/>
      </c>
      <c r="K6" s="15">
        <f ca="1">IF(INDIRECT("Full!g"&amp;Indexes!K5)&lt;&gt;"", INDIRECT("Full!g"&amp;Indexes!K5), "")</f>
        <v>100</v>
      </c>
      <c r="L6" s="15">
        <f ca="1">IF(INDIRECT("Full!h"&amp;Indexes!L5)&lt;&gt;"", INDIRECT("Full!h"&amp;Indexes!L5), "")</f>
        <v>4.25</v>
      </c>
      <c r="M6" s="16">
        <f ca="1">IF(INDIRECT("Full!i"&amp;Indexes!M5)&lt;&gt;"", INDIRECT("Full!i"&amp;Indexes!M5), "")</f>
        <v>4</v>
      </c>
      <c r="N6" s="15">
        <f ca="1">IF(INDIRECT("Full!D"&amp;Indexes!N5)&lt;&gt;"", INDIRECT("Full!D"&amp;Indexes!N5), "")</f>
        <v>153.52000000000001</v>
      </c>
      <c r="O6" s="15">
        <f ca="1">IF(INDIRECT("Full!e"&amp;Indexes!O5)&lt;&gt;"", INDIRECT("Full!e"&amp;Indexes!O5), "")</f>
        <v>51.22</v>
      </c>
      <c r="P6" s="15">
        <f ca="1">IF(INDIRECT("Full!f"&amp;Indexes!P5)&lt;&gt;"", INDIRECT("Full!f"&amp;Indexes!P5), "")</f>
        <v>100</v>
      </c>
      <c r="Q6" s="15">
        <f ca="1">IF(INDIRECT("Full!g"&amp;Indexes!Q5)&lt;&gt;"", INDIRECT("Full!g"&amp;Indexes!Q5), "")</f>
        <v>100</v>
      </c>
      <c r="R6" s="15">
        <f ca="1">IF(INDIRECT("Full!h"&amp;Indexes!R5)&lt;&gt;"", INDIRECT("Full!h"&amp;Indexes!R5), "")</f>
        <v>5</v>
      </c>
      <c r="S6" s="16">
        <f ca="1">IF(INDIRECT("Full!i"&amp;Indexes!S5)&lt;&gt;"", INDIRECT("Full!i"&amp;Indexes!S5), "")</f>
        <v>4.66</v>
      </c>
      <c r="T6" s="15">
        <f ca="1">IF(INDIRECT("Full!D"&amp;Indexes!T5)&lt;&gt;"", INDIRECT("Full!D"&amp;Indexes!T5), "")</f>
        <v>0</v>
      </c>
      <c r="U6" s="15">
        <f ca="1">IF(INDIRECT("Full!e"&amp;Indexes!U5)&lt;&gt;"", INDIRECT("Full!e"&amp;Indexes!U5), "")</f>
        <v>64.33</v>
      </c>
      <c r="V6" s="15" t="str">
        <f ca="1">IF(INDIRECT("Full!f"&amp;Indexes!V5)&lt;&gt;"", INDIRECT("Full!f"&amp;Indexes!V5), "")</f>
        <v/>
      </c>
      <c r="W6" s="15">
        <f ca="1">IF(INDIRECT("Full!g"&amp;Indexes!W5)&lt;&gt;"", INDIRECT("Full!g"&amp;Indexes!W5), "")</f>
        <v>100</v>
      </c>
      <c r="X6" s="15">
        <f ca="1">IF(INDIRECT("Full!h"&amp;Indexes!X5)&lt;&gt;"", INDIRECT("Full!h"&amp;Indexes!X5), "")</f>
        <v>4</v>
      </c>
      <c r="Y6" s="16">
        <f ca="1">IF(INDIRECT("Full!i"&amp;Indexes!Y5)&lt;&gt;"", INDIRECT("Full!i"&amp;Indexes!Y5), "")</f>
        <v>4</v>
      </c>
      <c r="Z6" s="15">
        <f ca="1">IF(INDIRECT("Full!D"&amp;Indexes!Z5)&lt;&gt;"", INDIRECT("Full!D"&amp;Indexes!Z5), "")</f>
        <v>6.46</v>
      </c>
      <c r="AA6" s="15">
        <f ca="1">IF(INDIRECT("Full!e"&amp;Indexes!AA5)&lt;&gt;"", INDIRECT("Full!e"&amp;Indexes!AA5), "")</f>
        <v>10.85</v>
      </c>
      <c r="AB6" s="15">
        <f ca="1">IF(INDIRECT("Full!f"&amp;Indexes!AB5)&lt;&gt;"", INDIRECT("Full!f"&amp;Indexes!AB5), "")</f>
        <v>100</v>
      </c>
      <c r="AC6" s="15">
        <f ca="1">IF(INDIRECT("Full!g"&amp;Indexes!AC5)&lt;&gt;"", INDIRECT("Full!g"&amp;Indexes!AC5), "")</f>
        <v>100</v>
      </c>
      <c r="AD6" s="15">
        <f ca="1">IF(INDIRECT("Full!h"&amp;Indexes!AD5)&lt;&gt;"", INDIRECT("Full!h"&amp;Indexes!AD5), "")</f>
        <v>4</v>
      </c>
      <c r="AE6" s="16">
        <f ca="1">IF(INDIRECT("Full!i"&amp;Indexes!AE5)&lt;&gt;"", INDIRECT("Full!i"&amp;Indexes!AE5), "")</f>
        <v>5</v>
      </c>
      <c r="AF6" s="15">
        <f ca="1">IF(INDIRECT("Full!D"&amp;Indexes!AF5)&lt;&gt;"", INDIRECT("Full!D"&amp;Indexes!AF5), "")</f>
        <v>0</v>
      </c>
      <c r="AG6" s="15">
        <f ca="1">IF(INDIRECT("Full!e"&amp;Indexes!AG5)&lt;&gt;"", INDIRECT("Full!e"&amp;Indexes!AG5), "")</f>
        <v>22.92</v>
      </c>
      <c r="AH6" s="15" t="str">
        <f ca="1">IF(INDIRECT("Full!f"&amp;Indexes!AH5)&lt;&gt;"", INDIRECT("Full!f"&amp;Indexes!AH5), "")</f>
        <v/>
      </c>
      <c r="AI6" s="15">
        <f ca="1">IF(INDIRECT("Full!g"&amp;Indexes!AI5)&lt;&gt;"", INDIRECT("Full!g"&amp;Indexes!AI5), "")</f>
        <v>100</v>
      </c>
      <c r="AJ6" s="15" t="str">
        <f ca="1">IF(INDIRECT("Full!h"&amp;Indexes!AJ5)&lt;&gt;"", INDIRECT("Full!h"&amp;Indexes!AJ5), "")</f>
        <v/>
      </c>
      <c r="AK6" s="16">
        <f ca="1">IF(INDIRECT("Full!i"&amp;Indexes!AK5)&lt;&gt;"", INDIRECT("Full!i"&amp;Indexes!AK5), "")</f>
        <v>5</v>
      </c>
      <c r="AL6" s="15">
        <f ca="1">IF(INDIRECT("Full!D"&amp;Indexes!AL5)&lt;&gt;"", INDIRECT("Full!D"&amp;Indexes!AL5), "")</f>
        <v>0</v>
      </c>
      <c r="AM6" s="15">
        <f ca="1">IF(INDIRECT("Full!e"&amp;Indexes!AM5)&lt;&gt;"", INDIRECT("Full!e"&amp;Indexes!AM5), "")</f>
        <v>67.489999999999995</v>
      </c>
      <c r="AN6" s="15" t="str">
        <f ca="1">IF(INDIRECT("Full!f"&amp;Indexes!AN5)&lt;&gt;"", INDIRECT("Full!f"&amp;Indexes!AN5), "")</f>
        <v/>
      </c>
      <c r="AO6" s="15">
        <f ca="1">IF(INDIRECT("Full!g"&amp;Indexes!AO5)&lt;&gt;"", INDIRECT("Full!g"&amp;Indexes!AO5), "")</f>
        <v>100</v>
      </c>
      <c r="AP6" s="15" t="str">
        <f ca="1">IF(INDIRECT("Full!h"&amp;Indexes!AP5)&lt;&gt;"", INDIRECT("Full!h"&amp;Indexes!AP5), "")</f>
        <v/>
      </c>
      <c r="AQ6" s="16">
        <f ca="1">IF(INDIRECT("Full!i"&amp;Indexes!AQ5)&lt;&gt;"", INDIRECT("Full!i"&amp;Indexes!AQ5), "")</f>
        <v>4.66</v>
      </c>
      <c r="AR6" s="15">
        <f ca="1">IF(INDIRECT("Full!D"&amp;Indexes!AR5)&lt;&gt;"", INDIRECT("Full!D"&amp;Indexes!AR5), "")</f>
        <v>0</v>
      </c>
      <c r="AS6" s="15">
        <f ca="1">IF(INDIRECT("Full!e"&amp;Indexes!AS5)&lt;&gt;"", INDIRECT("Full!e"&amp;Indexes!AS5), "")</f>
        <v>43.02</v>
      </c>
      <c r="AT6" s="15" t="str">
        <f ca="1">IF(INDIRECT("Full!f"&amp;Indexes!AT5)&lt;&gt;"", INDIRECT("Full!f"&amp;Indexes!AT5), "")</f>
        <v/>
      </c>
      <c r="AU6" s="15">
        <f ca="1">IF(INDIRECT("Full!g"&amp;Indexes!AU5)&lt;&gt;"", INDIRECT("Full!g"&amp;Indexes!AU5), "")</f>
        <v>100</v>
      </c>
      <c r="AV6" s="15" t="str">
        <f ca="1">IF(INDIRECT("Full!h"&amp;Indexes!AV5)&lt;&gt;"", INDIRECT("Full!h"&amp;Indexes!AV5), "")</f>
        <v/>
      </c>
      <c r="AW6" s="16">
        <f ca="1">IF(INDIRECT("Full!i"&amp;Indexes!AW5)&lt;&gt;"", INDIRECT("Full!i"&amp;Indexes!AW5), "")</f>
        <v>4</v>
      </c>
      <c r="AX6" s="15">
        <f ca="1">IF(INDIRECT("Full!D"&amp;Indexes!AX5)&lt;&gt;"", INDIRECT("Full!D"&amp;Indexes!AX5), "")</f>
        <v>6.46</v>
      </c>
      <c r="AY6" s="15">
        <f ca="1">IF(INDIRECT("Full!e"&amp;Indexes!AY5)&lt;&gt;"", INDIRECT("Full!e"&amp;Indexes!AY5), "")</f>
        <v>43.02</v>
      </c>
      <c r="AZ6" s="15">
        <f ca="1">IF(INDIRECT("Full!f"&amp;Indexes!AZ5)&lt;&gt;"", INDIRECT("Full!f"&amp;Indexes!AZ5), "")</f>
        <v>100</v>
      </c>
      <c r="BA6" s="15">
        <f ca="1">IF(INDIRECT("Full!g"&amp;Indexes!BA5)&lt;&gt;"", INDIRECT("Full!g"&amp;Indexes!BA5), "")</f>
        <v>100</v>
      </c>
      <c r="BB6" s="15">
        <f ca="1">IF(INDIRECT("Full!h"&amp;Indexes!BB5)&lt;&gt;"", INDIRECT("Full!h"&amp;Indexes!BB5), "")</f>
        <v>4</v>
      </c>
      <c r="BC6" s="16">
        <f ca="1">IF(INDIRECT("Full!i"&amp;Indexes!BC5)&lt;&gt;"", INDIRECT("Full!i"&amp;Indexes!BC5), "")</f>
        <v>3</v>
      </c>
      <c r="BD6" s="15">
        <f ca="1">IF(INDIRECT("Full!D"&amp;Indexes!BD5)&lt;&gt;"", INDIRECT("Full!D"&amp;Indexes!BD5), "")</f>
        <v>0</v>
      </c>
      <c r="BE6" s="15">
        <f ca="1">IF(INDIRECT("Full!e"&amp;Indexes!BE5)&lt;&gt;"", INDIRECT("Full!e"&amp;Indexes!BE5), "")</f>
        <v>51.48</v>
      </c>
      <c r="BF6" s="15" t="str">
        <f ca="1">IF(INDIRECT("Full!f"&amp;Indexes!BF5)&lt;&gt;"", INDIRECT("Full!f"&amp;Indexes!BF5), "")</f>
        <v/>
      </c>
      <c r="BG6" s="15">
        <f ca="1">IF(INDIRECT("Full!g"&amp;Indexes!BG5)&lt;&gt;"", INDIRECT("Full!g"&amp;Indexes!BG5), "")</f>
        <v>100</v>
      </c>
      <c r="BH6" s="15" t="str">
        <f ca="1">IF(INDIRECT("Full!h"&amp;Indexes!BH5)&lt;&gt;"", INDIRECT("Full!h"&amp;Indexes!BH5), "")</f>
        <v/>
      </c>
      <c r="BI6" s="16">
        <f ca="1">IF(INDIRECT("Full!i"&amp;Indexes!BI5)&lt;&gt;"", INDIRECT("Full!i"&amp;Indexes!BI5), "")</f>
        <v>2</v>
      </c>
      <c r="BJ6" s="15">
        <f ca="1">IF(INDIRECT("Full!D"&amp;Indexes!BJ5)&lt;&gt;"", INDIRECT("Full!D"&amp;Indexes!BJ5), "")</f>
        <v>0</v>
      </c>
      <c r="BK6" s="15">
        <f ca="1">IF(INDIRECT("Full!e"&amp;Indexes!BK5)&lt;&gt;"", INDIRECT("Full!e"&amp;Indexes!BK5), "")</f>
        <v>57.7</v>
      </c>
      <c r="BL6" s="15" t="str">
        <f ca="1">IF(INDIRECT("Full!f"&amp;Indexes!BL5)&lt;&gt;"", INDIRECT("Full!f"&amp;Indexes!BL5), "")</f>
        <v/>
      </c>
      <c r="BM6" s="15">
        <f ca="1">IF(INDIRECT("Full!g"&amp;Indexes!BM5)&lt;&gt;"", INDIRECT("Full!g"&amp;Indexes!BM5), "")</f>
        <v>100</v>
      </c>
      <c r="BN6" s="15" t="str">
        <f ca="1">IF(INDIRECT("Full!h"&amp;Indexes!BN5)&lt;&gt;"", INDIRECT("Full!h"&amp;Indexes!BN5), "")</f>
        <v/>
      </c>
      <c r="BO6" s="16">
        <f ca="1">IF(INDIRECT("Full!i"&amp;Indexes!BO5)&lt;&gt;"", INDIRECT("Full!i"&amp;Indexes!BO5), "")</f>
        <v>5</v>
      </c>
      <c r="BP6" s="15">
        <f ca="1">IF(INDIRECT("Full!D"&amp;Indexes!BP5)&lt;&gt;"", INDIRECT("Full!D"&amp;Indexes!BP5), "")</f>
        <v>0</v>
      </c>
      <c r="BQ6" s="15">
        <f ca="1">IF(INDIRECT("Full!e"&amp;Indexes!BQ5)&lt;&gt;"", INDIRECT("Full!e"&amp;Indexes!BQ5), "")</f>
        <v>145.18</v>
      </c>
      <c r="BR6" s="15" t="str">
        <f ca="1">IF(INDIRECT("Full!f"&amp;Indexes!BR5)&lt;&gt;"", INDIRECT("Full!f"&amp;Indexes!BR5), "")</f>
        <v/>
      </c>
      <c r="BS6" s="15">
        <f ca="1">IF(INDIRECT("Full!g"&amp;Indexes!BS5)&lt;&gt;"", INDIRECT("Full!g"&amp;Indexes!BS5), "")</f>
        <v>100</v>
      </c>
      <c r="BT6" s="15" t="str">
        <f ca="1">IF(INDIRECT("Full!h"&amp;Indexes!BT5)&lt;&gt;"", INDIRECT("Full!h"&amp;Indexes!BT5), "")</f>
        <v/>
      </c>
      <c r="BU6" s="16">
        <f ca="1">IF(INDIRECT("Full!i"&amp;Indexes!BU5)&lt;&gt;"", INDIRECT("Full!i"&amp;Indexes!BU5), "")</f>
        <v>5</v>
      </c>
      <c r="BV6" s="15">
        <f ca="1">IF(INDIRECT("Full!D"&amp;Indexes!BV5)&lt;&gt;"", INDIRECT("Full!D"&amp;Indexes!BV5), "")</f>
        <v>0</v>
      </c>
      <c r="BW6" s="15">
        <f ca="1">IF(INDIRECT("Full!e"&amp;Indexes!BW5)&lt;&gt;"", INDIRECT("Full!e"&amp;Indexes!BW5), "")</f>
        <v>145.18</v>
      </c>
      <c r="BX6" s="15" t="str">
        <f ca="1">IF(INDIRECT("Full!f"&amp;Indexes!BX5)&lt;&gt;"", INDIRECT("Full!f"&amp;Indexes!BX5), "")</f>
        <v/>
      </c>
      <c r="BY6" s="15">
        <f ca="1">IF(INDIRECT("Full!g"&amp;Indexes!BY5)&lt;&gt;"", INDIRECT("Full!g"&amp;Indexes!BY5), "")</f>
        <v>100</v>
      </c>
      <c r="BZ6" s="15" t="str">
        <f ca="1">IF(INDIRECT("Full!h"&amp;Indexes!BZ5)&lt;&gt;"", INDIRECT("Full!h"&amp;Indexes!BZ5), "")</f>
        <v/>
      </c>
      <c r="CA6" s="16">
        <f ca="1">IF(INDIRECT("Full!i"&amp;Indexes!CA5)&lt;&gt;"", INDIRECT("Full!i"&amp;Indexes!CA5), "")</f>
        <v>5</v>
      </c>
      <c r="CB6" s="15">
        <f ca="1">IF(INDIRECT("Full!D"&amp;Indexes!CB5)&lt;&gt;"", INDIRECT("Full!D"&amp;Indexes!CB5), "")</f>
        <v>0</v>
      </c>
      <c r="CC6" s="15">
        <f ca="1">IF(INDIRECT("Full!e"&amp;Indexes!CC5)&lt;&gt;"", INDIRECT("Full!e"&amp;Indexes!CC5), "")</f>
        <v>145.18</v>
      </c>
      <c r="CD6" s="15" t="str">
        <f ca="1">IF(INDIRECT("Full!f"&amp;Indexes!CD5)&lt;&gt;"", INDIRECT("Full!f"&amp;Indexes!CD5), "")</f>
        <v/>
      </c>
      <c r="CE6" s="15">
        <f ca="1">IF(INDIRECT("Full!g"&amp;Indexes!CE5)&lt;&gt;"", INDIRECT("Full!g"&amp;Indexes!CE5), "")</f>
        <v>100</v>
      </c>
      <c r="CF6" s="15" t="str">
        <f ca="1">IF(INDIRECT("Full!h"&amp;Indexes!CF5)&lt;&gt;"", INDIRECT("Full!h"&amp;Indexes!CF5), "")</f>
        <v/>
      </c>
      <c r="CG6" s="16">
        <f ca="1">IF(INDIRECT("Full!i"&amp;Indexes!CG5)&lt;&gt;"", INDIRECT("Full!i"&amp;Indexes!CG5), "")</f>
        <v>5</v>
      </c>
      <c r="CH6" s="15">
        <f ca="1">IF(INDIRECT("Full!D"&amp;Indexes!CH5)&lt;&gt;"", INDIRECT("Full!D"&amp;Indexes!CH5), "")</f>
        <v>0</v>
      </c>
      <c r="CI6" s="15">
        <f ca="1">IF(INDIRECT("Full!e"&amp;Indexes!CI5)&lt;&gt;"", INDIRECT("Full!e"&amp;Indexes!CI5), "")</f>
        <v>37.869999999999997</v>
      </c>
      <c r="CJ6" s="15" t="str">
        <f ca="1">IF(INDIRECT("Full!f"&amp;Indexes!CJ5)&lt;&gt;"", INDIRECT("Full!f"&amp;Indexes!CJ5), "")</f>
        <v/>
      </c>
      <c r="CK6" s="15">
        <f ca="1">IF(INDIRECT("Full!g"&amp;Indexes!CK5)&lt;&gt;"", INDIRECT("Full!g"&amp;Indexes!CK5), "")</f>
        <v>100</v>
      </c>
      <c r="CL6" s="15" t="str">
        <f ca="1">IF(INDIRECT("Full!h"&amp;Indexes!CL5)&lt;&gt;"", INDIRECT("Full!h"&amp;Indexes!CL5), "")</f>
        <v/>
      </c>
      <c r="CM6" s="16">
        <f ca="1">IF(INDIRECT("Full!i"&amp;Indexes!CM5)&lt;&gt;"", INDIRECT("Full!i"&amp;Indexes!CM5), "")</f>
        <v>3</v>
      </c>
      <c r="CN6" s="15">
        <f ca="1">IF(INDIRECT("Full!D"&amp;Indexes!CN5)&lt;&gt;"", INDIRECT("Full!D"&amp;Indexes!CN5), "")</f>
        <v>0</v>
      </c>
      <c r="CO6" s="15">
        <f ca="1">IF(INDIRECT("Full!e"&amp;Indexes!CO5)&lt;&gt;"", INDIRECT("Full!e"&amp;Indexes!CO5), "")</f>
        <v>32.89</v>
      </c>
      <c r="CP6" s="15" t="str">
        <f ca="1">IF(INDIRECT("Full!f"&amp;Indexes!CP5)&lt;&gt;"", INDIRECT("Full!f"&amp;Indexes!CP5), "")</f>
        <v/>
      </c>
      <c r="CQ6" s="15">
        <f ca="1">IF(INDIRECT("Full!g"&amp;Indexes!CQ5)&lt;&gt;"", INDIRECT("Full!g"&amp;Indexes!CQ5), "")</f>
        <v>100</v>
      </c>
      <c r="CR6" s="15" t="str">
        <f ca="1">IF(INDIRECT("Full!h"&amp;Indexes!CR5)&lt;&gt;"", INDIRECT("Full!h"&amp;Indexes!CR5), "")</f>
        <v/>
      </c>
      <c r="CS6" s="16">
        <f ca="1">IF(INDIRECT("Full!i"&amp;Indexes!CS5)&lt;&gt;"", INDIRECT("Full!i"&amp;Indexes!CS5), "")</f>
        <v>5</v>
      </c>
      <c r="CT6" s="15">
        <f ca="1">IF(INDIRECT("Full!D"&amp;Indexes!CT5)&lt;&gt;"", INDIRECT("Full!D"&amp;Indexes!CT5), "")</f>
        <v>0</v>
      </c>
      <c r="CU6" s="15">
        <f ca="1">IF(INDIRECT("Full!e"&amp;Indexes!CU5)&lt;&gt;"", INDIRECT("Full!e"&amp;Indexes!CU5), "")</f>
        <v>5.65</v>
      </c>
      <c r="CV6" s="15" t="str">
        <f ca="1">IF(INDIRECT("Full!f"&amp;Indexes!CV5)&lt;&gt;"", INDIRECT("Full!f"&amp;Indexes!CV5), "")</f>
        <v/>
      </c>
      <c r="CW6" s="15">
        <f ca="1">IF(INDIRECT("Full!g"&amp;Indexes!CW5)&lt;&gt;"", INDIRECT("Full!g"&amp;Indexes!CW5), "")</f>
        <v>100</v>
      </c>
      <c r="CX6" s="15" t="str">
        <f ca="1">IF(INDIRECT("Full!h"&amp;Indexes!CX5)&lt;&gt;"", INDIRECT("Full!h"&amp;Indexes!CX5), "")</f>
        <v/>
      </c>
      <c r="CY6" s="16">
        <f ca="1">IF(INDIRECT("Full!i"&amp;Indexes!CY5)&lt;&gt;"", INDIRECT("Full!i"&amp;Indexes!CY5), "")</f>
        <v>4</v>
      </c>
      <c r="CZ6" s="15">
        <f ca="1">IF(INDIRECT("Full!D"&amp;Indexes!CZ5)&lt;&gt;"", INDIRECT("Full!D"&amp;Indexes!CZ5), "")</f>
        <v>0</v>
      </c>
      <c r="DA6" s="15">
        <f ca="1">IF(INDIRECT("Full!e"&amp;Indexes!DA5)&lt;&gt;"", INDIRECT("Full!e"&amp;Indexes!DA5), "")</f>
        <v>55.16</v>
      </c>
      <c r="DB6" s="15" t="str">
        <f ca="1">IF(INDIRECT("Full!f"&amp;Indexes!DB5)&lt;&gt;"", INDIRECT("Full!f"&amp;Indexes!DB5), "")</f>
        <v/>
      </c>
      <c r="DC6" s="15">
        <f ca="1">IF(INDIRECT("Full!g"&amp;Indexes!DC5)&lt;&gt;"", INDIRECT("Full!g"&amp;Indexes!DC5), "")</f>
        <v>66.66</v>
      </c>
      <c r="DD6" s="15" t="str">
        <f ca="1">IF(INDIRECT("Full!h"&amp;Indexes!DD5)&lt;&gt;"", INDIRECT("Full!h"&amp;Indexes!DD5), "")</f>
        <v/>
      </c>
      <c r="DE6" s="16">
        <f ca="1">IF(INDIRECT("Full!i"&amp;Indexes!DE5)&lt;&gt;"", INDIRECT("Full!i"&amp;Indexes!DE5), "")</f>
        <v>2.5</v>
      </c>
      <c r="DF6" s="15">
        <f ca="1">IF(INDIRECT("Full!D"&amp;Indexes!DF5)&lt;&gt;"", INDIRECT("Full!D"&amp;Indexes!DF5), "")</f>
        <v>0</v>
      </c>
      <c r="DG6" s="15">
        <f ca="1">IF(INDIRECT("Full!e"&amp;Indexes!DG5)&lt;&gt;"", INDIRECT("Full!e"&amp;Indexes!DG5), "")</f>
        <v>24.6</v>
      </c>
      <c r="DH6" s="15" t="str">
        <f ca="1">IF(INDIRECT("Full!f"&amp;Indexes!DH5)&lt;&gt;"", INDIRECT("Full!f"&amp;Indexes!DH5), "")</f>
        <v/>
      </c>
      <c r="DI6" s="15">
        <f ca="1">IF(INDIRECT("Full!g"&amp;Indexes!DI5)&lt;&gt;"", INDIRECT("Full!g"&amp;Indexes!DI5), "")</f>
        <v>100</v>
      </c>
      <c r="DJ6" s="15" t="str">
        <f ca="1">IF(INDIRECT("Full!h"&amp;Indexes!DJ5)&lt;&gt;"", INDIRECT("Full!h"&amp;Indexes!DJ5), "")</f>
        <v/>
      </c>
      <c r="DK6" s="16">
        <f ca="1">IF(INDIRECT("Full!i"&amp;Indexes!DK5)&lt;&gt;"", INDIRECT("Full!i"&amp;Indexes!DK5), "")</f>
        <v>5</v>
      </c>
      <c r="DL6" s="15">
        <f ca="1">IF(INDIRECT("Full!D"&amp;Indexes!DL5)&lt;&gt;"", INDIRECT("Full!D"&amp;Indexes!DL5), "")</f>
        <v>0</v>
      </c>
      <c r="DM6" s="15">
        <f ca="1">IF(INDIRECT("Full!e"&amp;Indexes!DM5)&lt;&gt;"", INDIRECT("Full!e"&amp;Indexes!DM5), "")</f>
        <v>16.23</v>
      </c>
      <c r="DN6" s="15" t="str">
        <f ca="1">IF(INDIRECT("Full!f"&amp;Indexes!DN5)&lt;&gt;"", INDIRECT("Full!f"&amp;Indexes!DN5), "")</f>
        <v/>
      </c>
      <c r="DO6" s="15">
        <f ca="1">IF(INDIRECT("Full!g"&amp;Indexes!DO5)&lt;&gt;"", INDIRECT("Full!g"&amp;Indexes!DO5), "")</f>
        <v>100</v>
      </c>
      <c r="DP6" s="15" t="str">
        <f ca="1">IF(INDIRECT("Full!h"&amp;Indexes!DP5)&lt;&gt;"", INDIRECT("Full!h"&amp;Indexes!DP5), "")</f>
        <v/>
      </c>
      <c r="DQ6" s="16">
        <f ca="1">IF(INDIRECT("Full!i"&amp;Indexes!DQ5)&lt;&gt;"", INDIRECT("Full!i"&amp;Indexes!DQ5), "")</f>
        <v>4</v>
      </c>
      <c r="DR6" s="15">
        <f ca="1">IF(INDIRECT("Full!D"&amp;Indexes!DR5)&lt;&gt;"", INDIRECT("Full!D"&amp;Indexes!DR5), "")</f>
        <v>0</v>
      </c>
      <c r="DS6" s="15">
        <f ca="1">IF(INDIRECT("Full!e"&amp;Indexes!DS5)&lt;&gt;"", INDIRECT("Full!e"&amp;Indexes!DS5), "")</f>
        <v>93.33</v>
      </c>
      <c r="DT6" s="15" t="str">
        <f ca="1">IF(INDIRECT("Full!f"&amp;Indexes!DT5)&lt;&gt;"", INDIRECT("Full!f"&amp;Indexes!DT5), "")</f>
        <v/>
      </c>
      <c r="DU6" s="15">
        <f ca="1">IF(INDIRECT("Full!g"&amp;Indexes!DU5)&lt;&gt;"", INDIRECT("Full!g"&amp;Indexes!DU5), "")</f>
        <v>100</v>
      </c>
      <c r="DV6" s="15" t="str">
        <f ca="1">IF(INDIRECT("Full!h"&amp;Indexes!DV5)&lt;&gt;"", INDIRECT("Full!h"&amp;Indexes!DV5), "")</f>
        <v/>
      </c>
      <c r="DW6" s="16">
        <f ca="1">IF(INDIRECT("Full!i"&amp;Indexes!DW5)&lt;&gt;"", INDIRECT("Full!i"&amp;Indexes!DW5), "")</f>
        <v>5</v>
      </c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</row>
    <row r="7" spans="1:161" s="5" customFormat="1">
      <c r="A7" s="3" t="str">
        <f ca="1">INDIRECT("Full!A"&amp;Indexes!A5)</f>
        <v>ines_orti_E4</v>
      </c>
      <c r="B7" s="11">
        <f ca="1">IF(INDIRECT("Full!D"&amp;Indexes!B6)&lt;&gt;"", INDIRECT("Full!D"&amp;Indexes!B6), "")</f>
        <v>284.33999999999997</v>
      </c>
      <c r="C7" s="11">
        <f ca="1">IF(INDIRECT("Full!e"&amp;Indexes!C6)&lt;&gt;"", INDIRECT("Full!e"&amp;Indexes!C6), "")</f>
        <v>7.3</v>
      </c>
      <c r="D7" s="11">
        <f ca="1">IF(INDIRECT("Full!f"&amp;Indexes!D6)&lt;&gt;"", INDIRECT("Full!f"&amp;Indexes!D6), "")</f>
        <v>0</v>
      </c>
      <c r="E7" s="11">
        <f ca="1">IF(INDIRECT("Full!g"&amp;Indexes!E6)&lt;&gt;"", INDIRECT("Full!g"&amp;Indexes!E6), "")</f>
        <v>100</v>
      </c>
      <c r="F7" s="11">
        <f ca="1">IF(INDIRECT("Full!h"&amp;Indexes!F6)&lt;&gt;"", INDIRECT("Full!h"&amp;Indexes!F6), "")</f>
        <v>4</v>
      </c>
      <c r="G7" s="12">
        <f ca="1">IF(INDIRECT("Full!i"&amp;Indexes!G6)&lt;&gt;"", INDIRECT("Full!i"&amp;Indexes!G6), "")</f>
        <v>5</v>
      </c>
      <c r="H7" s="11">
        <f ca="1">IF(INDIRECT("Full!D"&amp;Indexes!H6)&lt;&gt;"", INDIRECT("Full!D"&amp;Indexes!H6), "")</f>
        <v>360.19</v>
      </c>
      <c r="I7" s="11">
        <f ca="1">IF(INDIRECT("Full!e"&amp;Indexes!I6)&lt;&gt;"", INDIRECT("Full!e"&amp;Indexes!I6), "")</f>
        <v>39.090000000000003</v>
      </c>
      <c r="J7" s="11">
        <f ca="1">IF(INDIRECT("Full!f"&amp;Indexes!J6)&lt;&gt;"", INDIRECT("Full!f"&amp;Indexes!J6), "")</f>
        <v>66.66</v>
      </c>
      <c r="K7" s="11">
        <f ca="1">IF(INDIRECT("Full!g"&amp;Indexes!K6)&lt;&gt;"", INDIRECT("Full!g"&amp;Indexes!K6), "")</f>
        <v>100</v>
      </c>
      <c r="L7" s="11">
        <f ca="1">IF(INDIRECT("Full!h"&amp;Indexes!L6)&lt;&gt;"", INDIRECT("Full!h"&amp;Indexes!L6), "")</f>
        <v>4.12</v>
      </c>
      <c r="M7" s="12">
        <f ca="1">IF(INDIRECT("Full!i"&amp;Indexes!M6)&lt;&gt;"", INDIRECT("Full!i"&amp;Indexes!M6), "")</f>
        <v>5</v>
      </c>
      <c r="N7" s="11">
        <f ca="1">IF(INDIRECT("Full!D"&amp;Indexes!N6)&lt;&gt;"", INDIRECT("Full!D"&amp;Indexes!N6), "")</f>
        <v>111.63</v>
      </c>
      <c r="O7" s="11">
        <f ca="1">IF(INDIRECT("Full!e"&amp;Indexes!O6)&lt;&gt;"", INDIRECT("Full!e"&amp;Indexes!O6), "")</f>
        <v>35.6</v>
      </c>
      <c r="P7" s="11">
        <f ca="1">IF(INDIRECT("Full!f"&amp;Indexes!P6)&lt;&gt;"", INDIRECT("Full!f"&amp;Indexes!P6), "")</f>
        <v>100</v>
      </c>
      <c r="Q7" s="11">
        <f ca="1">IF(INDIRECT("Full!g"&amp;Indexes!Q6)&lt;&gt;"", INDIRECT("Full!g"&amp;Indexes!Q6), "")</f>
        <v>87.5</v>
      </c>
      <c r="R7" s="11">
        <f ca="1">IF(INDIRECT("Full!h"&amp;Indexes!R6)&lt;&gt;"", INDIRECT("Full!h"&amp;Indexes!R6), "")</f>
        <v>4</v>
      </c>
      <c r="S7" s="12">
        <f ca="1">IF(INDIRECT("Full!i"&amp;Indexes!S6)&lt;&gt;"", INDIRECT("Full!i"&amp;Indexes!S6), "")</f>
        <v>4.33</v>
      </c>
      <c r="T7" s="11">
        <f ca="1">IF(INDIRECT("Full!D"&amp;Indexes!T6)&lt;&gt;"", INDIRECT("Full!D"&amp;Indexes!T6), "")</f>
        <v>24.76</v>
      </c>
      <c r="U7" s="11">
        <f ca="1">IF(INDIRECT("Full!e"&amp;Indexes!U6)&lt;&gt;"", INDIRECT("Full!e"&amp;Indexes!U6), "")</f>
        <v>18.77</v>
      </c>
      <c r="V7" s="11">
        <f ca="1">IF(INDIRECT("Full!f"&amp;Indexes!V6)&lt;&gt;"", INDIRECT("Full!f"&amp;Indexes!V6), "")</f>
        <v>100</v>
      </c>
      <c r="W7" s="11">
        <f ca="1">IF(INDIRECT("Full!g"&amp;Indexes!W6)&lt;&gt;"", INDIRECT("Full!g"&amp;Indexes!W6), "")</f>
        <v>100</v>
      </c>
      <c r="X7" s="11">
        <f ca="1">IF(INDIRECT("Full!h"&amp;Indexes!X6)&lt;&gt;"", INDIRECT("Full!h"&amp;Indexes!X6), "")</f>
        <v>3.66</v>
      </c>
      <c r="Y7" s="12">
        <f ca="1">IF(INDIRECT("Full!i"&amp;Indexes!Y6)&lt;&gt;"", INDIRECT("Full!i"&amp;Indexes!Y6), "")</f>
        <v>4</v>
      </c>
      <c r="Z7" s="11">
        <f ca="1">IF(INDIRECT("Full!D"&amp;Indexes!Z6)&lt;&gt;"", INDIRECT("Full!D"&amp;Indexes!Z6), "")</f>
        <v>60.39</v>
      </c>
      <c r="AA7" s="11">
        <f ca="1">IF(INDIRECT("Full!e"&amp;Indexes!AA6)&lt;&gt;"", INDIRECT("Full!e"&amp;Indexes!AA6), "")</f>
        <v>17.62</v>
      </c>
      <c r="AB7" s="11">
        <f ca="1">IF(INDIRECT("Full!f"&amp;Indexes!AB6)&lt;&gt;"", INDIRECT("Full!f"&amp;Indexes!AB6), "")</f>
        <v>100</v>
      </c>
      <c r="AC7" s="11">
        <f ca="1">IF(INDIRECT("Full!g"&amp;Indexes!AC6)&lt;&gt;"", INDIRECT("Full!g"&amp;Indexes!AC6), "")</f>
        <v>100</v>
      </c>
      <c r="AD7" s="11">
        <f ca="1">IF(INDIRECT("Full!h"&amp;Indexes!AD6)&lt;&gt;"", INDIRECT("Full!h"&amp;Indexes!AD6), "")</f>
        <v>3</v>
      </c>
      <c r="AE7" s="12">
        <f ca="1">IF(INDIRECT("Full!i"&amp;Indexes!AE6)&lt;&gt;"", INDIRECT("Full!i"&amp;Indexes!AE6), "")</f>
        <v>3</v>
      </c>
      <c r="AF7" s="11">
        <f ca="1">IF(INDIRECT("Full!D"&amp;Indexes!AF6)&lt;&gt;"", INDIRECT("Full!D"&amp;Indexes!AF6), "")</f>
        <v>5.46</v>
      </c>
      <c r="AG7" s="11">
        <f ca="1">IF(INDIRECT("Full!e"&amp;Indexes!AG6)&lt;&gt;"", INDIRECT("Full!e"&amp;Indexes!AG6), "")</f>
        <v>58.8</v>
      </c>
      <c r="AH7" s="11">
        <f ca="1">IF(INDIRECT("Full!f"&amp;Indexes!AH6)&lt;&gt;"", INDIRECT("Full!f"&amp;Indexes!AH6), "")</f>
        <v>100</v>
      </c>
      <c r="AI7" s="11">
        <f ca="1">IF(INDIRECT("Full!g"&amp;Indexes!AI6)&lt;&gt;"", INDIRECT("Full!g"&amp;Indexes!AI6), "")</f>
        <v>100</v>
      </c>
      <c r="AJ7" s="11">
        <f ca="1">IF(INDIRECT("Full!h"&amp;Indexes!AJ6)&lt;&gt;"", INDIRECT("Full!h"&amp;Indexes!AJ6), "")</f>
        <v>5</v>
      </c>
      <c r="AK7" s="12">
        <f ca="1">IF(INDIRECT("Full!i"&amp;Indexes!AK6)&lt;&gt;"", INDIRECT("Full!i"&amp;Indexes!AK6), "")</f>
        <v>3</v>
      </c>
      <c r="AL7" s="11">
        <f ca="1">IF(INDIRECT("Full!D"&amp;Indexes!AL6)&lt;&gt;"", INDIRECT("Full!D"&amp;Indexes!AL6), "")</f>
        <v>128.6</v>
      </c>
      <c r="AM7" s="11">
        <f ca="1">IF(INDIRECT("Full!e"&amp;Indexes!AM6)&lt;&gt;"", INDIRECT("Full!e"&amp;Indexes!AM6), "")</f>
        <v>68.540000000000006</v>
      </c>
      <c r="AN7" s="11">
        <f ca="1">IF(INDIRECT("Full!f"&amp;Indexes!AN6)&lt;&gt;"", INDIRECT("Full!f"&amp;Indexes!AN6), "")</f>
        <v>100</v>
      </c>
      <c r="AO7" s="11">
        <f ca="1">IF(INDIRECT("Full!g"&amp;Indexes!AO6)&lt;&gt;"", INDIRECT("Full!g"&amp;Indexes!AO6), "")</f>
        <v>83.33</v>
      </c>
      <c r="AP7" s="11">
        <f ca="1">IF(INDIRECT("Full!h"&amp;Indexes!AP6)&lt;&gt;"", INDIRECT("Full!h"&amp;Indexes!AP6), "")</f>
        <v>5</v>
      </c>
      <c r="AQ7" s="12">
        <f ca="1">IF(INDIRECT("Full!i"&amp;Indexes!AQ6)&lt;&gt;"", INDIRECT("Full!i"&amp;Indexes!AQ6), "")</f>
        <v>4.5</v>
      </c>
      <c r="AR7" s="11">
        <f ca="1">IF(INDIRECT("Full!D"&amp;Indexes!AR6)&lt;&gt;"", INDIRECT("Full!D"&amp;Indexes!AR6), "")</f>
        <v>154.18</v>
      </c>
      <c r="AS7" s="11">
        <f ca="1">IF(INDIRECT("Full!e"&amp;Indexes!AS6)&lt;&gt;"", INDIRECT("Full!e"&amp;Indexes!AS6), "")</f>
        <v>40.020000000000003</v>
      </c>
      <c r="AT7" s="11">
        <f ca="1">IF(INDIRECT("Full!f"&amp;Indexes!AT6)&lt;&gt;"", INDIRECT("Full!f"&amp;Indexes!AT6), "")</f>
        <v>100</v>
      </c>
      <c r="AU7" s="11">
        <f ca="1">IF(INDIRECT("Full!g"&amp;Indexes!AU6)&lt;&gt;"", INDIRECT("Full!g"&amp;Indexes!AU6), "")</f>
        <v>100</v>
      </c>
      <c r="AV7" s="11">
        <f ca="1">IF(INDIRECT("Full!h"&amp;Indexes!AV6)&lt;&gt;"", INDIRECT("Full!h"&amp;Indexes!AV6), "")</f>
        <v>4.5</v>
      </c>
      <c r="AW7" s="12">
        <f ca="1">IF(INDIRECT("Full!i"&amp;Indexes!AW6)&lt;&gt;"", INDIRECT("Full!i"&amp;Indexes!AW6), "")</f>
        <v>3</v>
      </c>
      <c r="AX7" s="11">
        <f ca="1">IF(INDIRECT("Full!D"&amp;Indexes!AX6)&lt;&gt;"", INDIRECT("Full!D"&amp;Indexes!AX6), "")</f>
        <v>43.94</v>
      </c>
      <c r="AY7" s="11">
        <f ca="1">IF(INDIRECT("Full!e"&amp;Indexes!AY6)&lt;&gt;"", INDIRECT("Full!e"&amp;Indexes!AY6), "")</f>
        <v>40.020000000000003</v>
      </c>
      <c r="AZ7" s="11">
        <f ca="1">IF(INDIRECT("Full!f"&amp;Indexes!AZ6)&lt;&gt;"", INDIRECT("Full!f"&amp;Indexes!AZ6), "")</f>
        <v>100</v>
      </c>
      <c r="BA7" s="11">
        <f ca="1">IF(INDIRECT("Full!g"&amp;Indexes!BA6)&lt;&gt;"", INDIRECT("Full!g"&amp;Indexes!BA6), "")</f>
        <v>100</v>
      </c>
      <c r="BB7" s="11">
        <f ca="1">IF(INDIRECT("Full!h"&amp;Indexes!BB6)&lt;&gt;"", INDIRECT("Full!h"&amp;Indexes!BB6), "")</f>
        <v>5</v>
      </c>
      <c r="BC7" s="12">
        <f ca="1">IF(INDIRECT("Full!i"&amp;Indexes!BC6)&lt;&gt;"", INDIRECT("Full!i"&amp;Indexes!BC6), "")</f>
        <v>4</v>
      </c>
      <c r="BD7" s="11">
        <f ca="1">IF(INDIRECT("Full!D"&amp;Indexes!BD6)&lt;&gt;"", INDIRECT("Full!D"&amp;Indexes!BD6), "")</f>
        <v>121.19</v>
      </c>
      <c r="BE7" s="11">
        <f ca="1">IF(INDIRECT("Full!e"&amp;Indexes!BE6)&lt;&gt;"", INDIRECT("Full!e"&amp;Indexes!BE6), "")</f>
        <v>39.08</v>
      </c>
      <c r="BF7" s="11">
        <f ca="1">IF(INDIRECT("Full!f"&amp;Indexes!BF6)&lt;&gt;"", INDIRECT("Full!f"&amp;Indexes!BF6), "")</f>
        <v>100</v>
      </c>
      <c r="BG7" s="11">
        <f ca="1">IF(INDIRECT("Full!g"&amp;Indexes!BG6)&lt;&gt;"", INDIRECT("Full!g"&amp;Indexes!BG6), "")</f>
        <v>100</v>
      </c>
      <c r="BH7" s="11">
        <f ca="1">IF(INDIRECT("Full!h"&amp;Indexes!BH6)&lt;&gt;"", INDIRECT("Full!h"&amp;Indexes!BH6), "")</f>
        <v>4.5</v>
      </c>
      <c r="BI7" s="12">
        <f ca="1">IF(INDIRECT("Full!i"&amp;Indexes!BI6)&lt;&gt;"", INDIRECT("Full!i"&amp;Indexes!BI6), "")</f>
        <v>3</v>
      </c>
      <c r="BJ7" s="11">
        <f ca="1">IF(INDIRECT("Full!D"&amp;Indexes!BJ6)&lt;&gt;"", INDIRECT("Full!D"&amp;Indexes!BJ6), "")</f>
        <v>422.38</v>
      </c>
      <c r="BK7" s="11">
        <f ca="1">IF(INDIRECT("Full!e"&amp;Indexes!BK6)&lt;&gt;"", INDIRECT("Full!e"&amp;Indexes!BK6), "")</f>
        <v>86.56</v>
      </c>
      <c r="BL7" s="11">
        <f ca="1">IF(INDIRECT("Full!f"&amp;Indexes!BL6)&lt;&gt;"", INDIRECT("Full!f"&amp;Indexes!BL6), "")</f>
        <v>100</v>
      </c>
      <c r="BM7" s="11">
        <f ca="1">IF(INDIRECT("Full!g"&amp;Indexes!BM6)&lt;&gt;"", INDIRECT("Full!g"&amp;Indexes!BM6), "")</f>
        <v>100</v>
      </c>
      <c r="BN7" s="11">
        <f ca="1">IF(INDIRECT("Full!h"&amp;Indexes!BN6)&lt;&gt;"", INDIRECT("Full!h"&amp;Indexes!BN6), "")</f>
        <v>4</v>
      </c>
      <c r="BO7" s="12">
        <f ca="1">IF(INDIRECT("Full!i"&amp;Indexes!BO6)&lt;&gt;"", INDIRECT("Full!i"&amp;Indexes!BO6), "")</f>
        <v>3</v>
      </c>
      <c r="BP7" s="11">
        <f ca="1">IF(INDIRECT("Full!D"&amp;Indexes!BP6)&lt;&gt;"", INDIRECT("Full!D"&amp;Indexes!BP6), "")</f>
        <v>19.149999999999999</v>
      </c>
      <c r="BQ7" s="11">
        <f ca="1">IF(INDIRECT("Full!e"&amp;Indexes!BQ6)&lt;&gt;"", INDIRECT("Full!e"&amp;Indexes!BQ6), "")</f>
        <v>79.09</v>
      </c>
      <c r="BR7" s="11">
        <f ca="1">IF(INDIRECT("Full!f"&amp;Indexes!BR6)&lt;&gt;"", INDIRECT("Full!f"&amp;Indexes!BR6), "")</f>
        <v>100</v>
      </c>
      <c r="BS7" s="11">
        <f ca="1">IF(INDIRECT("Full!g"&amp;Indexes!BS6)&lt;&gt;"", INDIRECT("Full!g"&amp;Indexes!BS6), "")</f>
        <v>100</v>
      </c>
      <c r="BT7" s="11">
        <f ca="1">IF(INDIRECT("Full!h"&amp;Indexes!BT6)&lt;&gt;"", INDIRECT("Full!h"&amp;Indexes!BT6), "")</f>
        <v>5</v>
      </c>
      <c r="BU7" s="12">
        <f ca="1">IF(INDIRECT("Full!i"&amp;Indexes!BU6)&lt;&gt;"", INDIRECT("Full!i"&amp;Indexes!BU6), "")</f>
        <v>5</v>
      </c>
      <c r="BV7" s="11">
        <f ca="1">IF(INDIRECT("Full!D"&amp;Indexes!BV6)&lt;&gt;"", INDIRECT("Full!D"&amp;Indexes!BV6), "")</f>
        <v>422.38</v>
      </c>
      <c r="BW7" s="11">
        <f ca="1">IF(INDIRECT("Full!e"&amp;Indexes!BW6)&lt;&gt;"", INDIRECT("Full!e"&amp;Indexes!BW6), "")</f>
        <v>79.09</v>
      </c>
      <c r="BX7" s="11">
        <f ca="1">IF(INDIRECT("Full!f"&amp;Indexes!BX6)&lt;&gt;"", INDIRECT("Full!f"&amp;Indexes!BX6), "")</f>
        <v>100</v>
      </c>
      <c r="BY7" s="11">
        <f ca="1">IF(INDIRECT("Full!g"&amp;Indexes!BY6)&lt;&gt;"", INDIRECT("Full!g"&amp;Indexes!BY6), "")</f>
        <v>100</v>
      </c>
      <c r="BZ7" s="11">
        <f ca="1">IF(INDIRECT("Full!h"&amp;Indexes!BZ6)&lt;&gt;"", INDIRECT("Full!h"&amp;Indexes!BZ6), "")</f>
        <v>4</v>
      </c>
      <c r="CA7" s="12">
        <f ca="1">IF(INDIRECT("Full!i"&amp;Indexes!CA6)&lt;&gt;"", INDIRECT("Full!i"&amp;Indexes!CA6), "")</f>
        <v>5</v>
      </c>
      <c r="CB7" s="11">
        <f ca="1">IF(INDIRECT("Full!D"&amp;Indexes!CB6)&lt;&gt;"", INDIRECT("Full!D"&amp;Indexes!CB6), "")</f>
        <v>133.62</v>
      </c>
      <c r="CC7" s="11">
        <f ca="1">IF(INDIRECT("Full!e"&amp;Indexes!CC6)&lt;&gt;"", INDIRECT("Full!e"&amp;Indexes!CC6), "")</f>
        <v>79.09</v>
      </c>
      <c r="CD7" s="11">
        <f ca="1">IF(INDIRECT("Full!f"&amp;Indexes!CD6)&lt;&gt;"", INDIRECT("Full!f"&amp;Indexes!CD6), "")</f>
        <v>100</v>
      </c>
      <c r="CE7" s="11">
        <f ca="1">IF(INDIRECT("Full!g"&amp;Indexes!CE6)&lt;&gt;"", INDIRECT("Full!g"&amp;Indexes!CE6), "")</f>
        <v>100</v>
      </c>
      <c r="CF7" s="11">
        <f ca="1">IF(INDIRECT("Full!h"&amp;Indexes!CF6)&lt;&gt;"", INDIRECT("Full!h"&amp;Indexes!CF6), "")</f>
        <v>5</v>
      </c>
      <c r="CG7" s="12">
        <f ca="1">IF(INDIRECT("Full!i"&amp;Indexes!CG6)&lt;&gt;"", INDIRECT("Full!i"&amp;Indexes!CG6), "")</f>
        <v>5</v>
      </c>
      <c r="CH7" s="11">
        <f ca="1">IF(INDIRECT("Full!D"&amp;Indexes!CH6)&lt;&gt;"", INDIRECT("Full!D"&amp;Indexes!CH6), "")</f>
        <v>151</v>
      </c>
      <c r="CI7" s="11">
        <f ca="1">IF(INDIRECT("Full!e"&amp;Indexes!CI6)&lt;&gt;"", INDIRECT("Full!e"&amp;Indexes!CI6), "")</f>
        <v>9.3000000000000007</v>
      </c>
      <c r="CJ7" s="11">
        <f ca="1">IF(INDIRECT("Full!f"&amp;Indexes!CJ6)&lt;&gt;"", INDIRECT("Full!f"&amp;Indexes!CJ6), "")</f>
        <v>50</v>
      </c>
      <c r="CK7" s="11">
        <f ca="1">IF(INDIRECT("Full!g"&amp;Indexes!CK6)&lt;&gt;"", INDIRECT("Full!g"&amp;Indexes!CK6), "")</f>
        <v>100</v>
      </c>
      <c r="CL7" s="11">
        <f ca="1">IF(INDIRECT("Full!h"&amp;Indexes!CL6)&lt;&gt;"", INDIRECT("Full!h"&amp;Indexes!CL6), "")</f>
        <v>3</v>
      </c>
      <c r="CM7" s="12">
        <f ca="1">IF(INDIRECT("Full!i"&amp;Indexes!CM6)&lt;&gt;"", INDIRECT("Full!i"&amp;Indexes!CM6), "")</f>
        <v>3</v>
      </c>
      <c r="CN7" s="11">
        <f ca="1">IF(INDIRECT("Full!D"&amp;Indexes!CN6)&lt;&gt;"", INDIRECT("Full!D"&amp;Indexes!CN6), "")</f>
        <v>106.49</v>
      </c>
      <c r="CO7" s="11">
        <f ca="1">IF(INDIRECT("Full!e"&amp;Indexes!CO6)&lt;&gt;"", INDIRECT("Full!e"&amp;Indexes!CO6), "")</f>
        <v>62.59</v>
      </c>
      <c r="CP7" s="11">
        <f ca="1">IF(INDIRECT("Full!f"&amp;Indexes!CP6)&lt;&gt;"", INDIRECT("Full!f"&amp;Indexes!CP6), "")</f>
        <v>100</v>
      </c>
      <c r="CQ7" s="11">
        <f ca="1">IF(INDIRECT("Full!g"&amp;Indexes!CQ6)&lt;&gt;"", INDIRECT("Full!g"&amp;Indexes!CQ6), "")</f>
        <v>100</v>
      </c>
      <c r="CR7" s="11">
        <f ca="1">IF(INDIRECT("Full!h"&amp;Indexes!CR6)&lt;&gt;"", INDIRECT("Full!h"&amp;Indexes!CR6), "")</f>
        <v>5</v>
      </c>
      <c r="CS7" s="12">
        <f ca="1">IF(INDIRECT("Full!i"&amp;Indexes!CS6)&lt;&gt;"", INDIRECT("Full!i"&amp;Indexes!CS6), "")</f>
        <v>5</v>
      </c>
      <c r="CT7" s="11">
        <f ca="1">IF(INDIRECT("Full!D"&amp;Indexes!CT6)&lt;&gt;"", INDIRECT("Full!D"&amp;Indexes!CT6), "")</f>
        <v>38.69</v>
      </c>
      <c r="CU7" s="11">
        <f ca="1">IF(INDIRECT("Full!e"&amp;Indexes!CU6)&lt;&gt;"", INDIRECT("Full!e"&amp;Indexes!CU6), "")</f>
        <v>6.35</v>
      </c>
      <c r="CV7" s="11">
        <f ca="1">IF(INDIRECT("Full!f"&amp;Indexes!CV6)&lt;&gt;"", INDIRECT("Full!f"&amp;Indexes!CV6), "")</f>
        <v>50</v>
      </c>
      <c r="CW7" s="11">
        <f ca="1">IF(INDIRECT("Full!g"&amp;Indexes!CW6)&lt;&gt;"", INDIRECT("Full!g"&amp;Indexes!CW6), "")</f>
        <v>100</v>
      </c>
      <c r="CX7" s="11">
        <f ca="1">IF(INDIRECT("Full!h"&amp;Indexes!CX6)&lt;&gt;"", INDIRECT("Full!h"&amp;Indexes!CX6), "")</f>
        <v>5</v>
      </c>
      <c r="CY7" s="12">
        <f ca="1">IF(INDIRECT("Full!i"&amp;Indexes!CY6)&lt;&gt;"", INDIRECT("Full!i"&amp;Indexes!CY6), "")</f>
        <v>4.5</v>
      </c>
      <c r="CZ7" s="11">
        <f ca="1">IF(INDIRECT("Full!D"&amp;Indexes!CZ6)&lt;&gt;"", INDIRECT("Full!D"&amp;Indexes!CZ6), "")</f>
        <v>113.34</v>
      </c>
      <c r="DA7" s="11">
        <f ca="1">IF(INDIRECT("Full!e"&amp;Indexes!DA6)&lt;&gt;"", INDIRECT("Full!e"&amp;Indexes!DA6), "")</f>
        <v>8.7899999999999991</v>
      </c>
      <c r="DB7" s="11">
        <f ca="1">IF(INDIRECT("Full!f"&amp;Indexes!DB6)&lt;&gt;"", INDIRECT("Full!f"&amp;Indexes!DB6), "")</f>
        <v>100</v>
      </c>
      <c r="DC7" s="11">
        <f ca="1">IF(INDIRECT("Full!g"&amp;Indexes!DC6)&lt;&gt;"", INDIRECT("Full!g"&amp;Indexes!DC6), "")</f>
        <v>66.66</v>
      </c>
      <c r="DD7" s="11">
        <f ca="1">IF(INDIRECT("Full!h"&amp;Indexes!DD6)&lt;&gt;"", INDIRECT("Full!h"&amp;Indexes!DD6), "")</f>
        <v>2.5</v>
      </c>
      <c r="DE7" s="12">
        <f ca="1">IF(INDIRECT("Full!i"&amp;Indexes!DE6)&lt;&gt;"", INDIRECT("Full!i"&amp;Indexes!DE6), "")</f>
        <v>2</v>
      </c>
      <c r="DF7" s="11">
        <f ca="1">IF(INDIRECT("Full!D"&amp;Indexes!DF6)&lt;&gt;"", INDIRECT("Full!D"&amp;Indexes!DF6), "")</f>
        <v>5.46</v>
      </c>
      <c r="DG7" s="11">
        <f ca="1">IF(INDIRECT("Full!e"&amp;Indexes!DG6)&lt;&gt;"", INDIRECT("Full!e"&amp;Indexes!DG6), "")</f>
        <v>4.71</v>
      </c>
      <c r="DH7" s="11">
        <f ca="1">IF(INDIRECT("Full!f"&amp;Indexes!DH6)&lt;&gt;"", INDIRECT("Full!f"&amp;Indexes!DH6), "")</f>
        <v>100</v>
      </c>
      <c r="DI7" s="11">
        <f ca="1">IF(INDIRECT("Full!g"&amp;Indexes!DI6)&lt;&gt;"", INDIRECT("Full!g"&amp;Indexes!DI6), "")</f>
        <v>100</v>
      </c>
      <c r="DJ7" s="11">
        <f ca="1">IF(INDIRECT("Full!h"&amp;Indexes!DJ6)&lt;&gt;"", INDIRECT("Full!h"&amp;Indexes!DJ6), "")</f>
        <v>3.66</v>
      </c>
      <c r="DK7" s="12">
        <f ca="1">IF(INDIRECT("Full!i"&amp;Indexes!DK6)&lt;&gt;"", INDIRECT("Full!i"&amp;Indexes!DK6), "")</f>
        <v>5</v>
      </c>
      <c r="DL7" s="11">
        <f ca="1">IF(INDIRECT("Full!D"&amp;Indexes!DL6)&lt;&gt;"", INDIRECT("Full!D"&amp;Indexes!DL6), "")</f>
        <v>210.54</v>
      </c>
      <c r="DM7" s="11">
        <f ca="1">IF(INDIRECT("Full!e"&amp;Indexes!DM6)&lt;&gt;"", INDIRECT("Full!e"&amp;Indexes!DM6), "")</f>
        <v>9.48</v>
      </c>
      <c r="DN7" s="11">
        <f ca="1">IF(INDIRECT("Full!f"&amp;Indexes!DN6)&lt;&gt;"", INDIRECT("Full!f"&amp;Indexes!DN6), "")</f>
        <v>100</v>
      </c>
      <c r="DO7" s="11">
        <f ca="1">IF(INDIRECT("Full!g"&amp;Indexes!DO6)&lt;&gt;"", INDIRECT("Full!g"&amp;Indexes!DO6), "")</f>
        <v>0</v>
      </c>
      <c r="DP7" s="11">
        <f ca="1">IF(INDIRECT("Full!h"&amp;Indexes!DP6)&lt;&gt;"", INDIRECT("Full!h"&amp;Indexes!DP6), "")</f>
        <v>3</v>
      </c>
      <c r="DQ7" s="12">
        <f ca="1">IF(INDIRECT("Full!i"&amp;Indexes!DQ6)&lt;&gt;"", INDIRECT("Full!i"&amp;Indexes!DQ6), "")</f>
        <v>5</v>
      </c>
      <c r="DR7" s="11">
        <f ca="1">IF(INDIRECT("Full!D"&amp;Indexes!DR6)&lt;&gt;"", INDIRECT("Full!D"&amp;Indexes!DR6), "")</f>
        <v>22.74</v>
      </c>
      <c r="DS7" s="11">
        <f ca="1">IF(INDIRECT("Full!e"&amp;Indexes!DS6)&lt;&gt;"", INDIRECT("Full!e"&amp;Indexes!DS6), "")</f>
        <v>40.229999999999997</v>
      </c>
      <c r="DT7" s="11">
        <f ca="1">IF(INDIRECT("Full!f"&amp;Indexes!DT6)&lt;&gt;"", INDIRECT("Full!f"&amp;Indexes!DT6), "")</f>
        <v>100</v>
      </c>
      <c r="DU7" s="11">
        <f ca="1">IF(INDIRECT("Full!g"&amp;Indexes!DU6)&lt;&gt;"", INDIRECT("Full!g"&amp;Indexes!DU6), "")</f>
        <v>100</v>
      </c>
      <c r="DV7" s="11">
        <f ca="1">IF(INDIRECT("Full!h"&amp;Indexes!DV6)&lt;&gt;"", INDIRECT("Full!h"&amp;Indexes!DV6), "")</f>
        <v>4.5</v>
      </c>
      <c r="DW7" s="12">
        <f ca="1">IF(INDIRECT("Full!i"&amp;Indexes!DW6)&lt;&gt;"", INDIRECT("Full!i"&amp;Indexes!DW6), "")</f>
        <v>5</v>
      </c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</row>
    <row r="8" spans="1:161" s="7" customFormat="1">
      <c r="A8" s="6" t="str">
        <f ca="1">INDIRECT("Full!A"&amp;Indexes!A6)</f>
        <v>Frank</v>
      </c>
      <c r="B8" s="15">
        <f ca="1">IF(INDIRECT("Full!D"&amp;Indexes!B7)&lt;&gt;"", INDIRECT("Full!D"&amp;Indexes!B7), "")</f>
        <v>17.52</v>
      </c>
      <c r="C8" s="15">
        <f ca="1">IF(INDIRECT("Full!e"&amp;Indexes!C7)&lt;&gt;"", INDIRECT("Full!e"&amp;Indexes!C7), "")</f>
        <v>51.48</v>
      </c>
      <c r="D8" s="15">
        <f ca="1">IF(INDIRECT("Full!f"&amp;Indexes!D7)&lt;&gt;"", INDIRECT("Full!f"&amp;Indexes!D7), "")</f>
        <v>100</v>
      </c>
      <c r="E8" s="15">
        <f ca="1">IF(INDIRECT("Full!g"&amp;Indexes!E7)&lt;&gt;"", INDIRECT("Full!g"&amp;Indexes!E7), "")</f>
        <v>100</v>
      </c>
      <c r="F8" s="15">
        <f ca="1">IF(INDIRECT("Full!h"&amp;Indexes!F7)&lt;&gt;"", INDIRECT("Full!h"&amp;Indexes!F7), "")</f>
        <v>3</v>
      </c>
      <c r="G8" s="16">
        <f ca="1">IF(INDIRECT("Full!i"&amp;Indexes!G7)&lt;&gt;"", INDIRECT("Full!i"&amp;Indexes!G7), "")</f>
        <v>2</v>
      </c>
      <c r="H8" s="15">
        <f ca="1">IF(INDIRECT("Full!D"&amp;Indexes!H7)&lt;&gt;"", INDIRECT("Full!D"&amp;Indexes!H7), "")</f>
        <v>321.08999999999997</v>
      </c>
      <c r="I8" s="15">
        <f ca="1">IF(INDIRECT("Full!e"&amp;Indexes!I7)&lt;&gt;"", INDIRECT("Full!e"&amp;Indexes!I7), "")</f>
        <v>74.13</v>
      </c>
      <c r="J8" s="15">
        <f ca="1">IF(INDIRECT("Full!f"&amp;Indexes!J7)&lt;&gt;"", INDIRECT("Full!f"&amp;Indexes!J7), "")</f>
        <v>100</v>
      </c>
      <c r="K8" s="15">
        <f ca="1">IF(INDIRECT("Full!g"&amp;Indexes!K7)&lt;&gt;"", INDIRECT("Full!g"&amp;Indexes!K7), "")</f>
        <v>100</v>
      </c>
      <c r="L8" s="15">
        <f ca="1">IF(INDIRECT("Full!h"&amp;Indexes!L7)&lt;&gt;"", INDIRECT("Full!h"&amp;Indexes!L7), "")</f>
        <v>3.2</v>
      </c>
      <c r="M8" s="16">
        <f ca="1">IF(INDIRECT("Full!i"&amp;Indexes!M7)&lt;&gt;"", INDIRECT("Full!i"&amp;Indexes!M7), "")</f>
        <v>4</v>
      </c>
      <c r="N8" s="15">
        <f ca="1">IF(INDIRECT("Full!D"&amp;Indexes!N7)&lt;&gt;"", INDIRECT("Full!D"&amp;Indexes!N7), "")</f>
        <v>60.4</v>
      </c>
      <c r="O8" s="15">
        <f ca="1">IF(INDIRECT("Full!e"&amp;Indexes!O7)&lt;&gt;"", INDIRECT("Full!e"&amp;Indexes!O7), "")</f>
        <v>106.46</v>
      </c>
      <c r="P8" s="15">
        <f ca="1">IF(INDIRECT("Full!f"&amp;Indexes!P7)&lt;&gt;"", INDIRECT("Full!f"&amp;Indexes!P7), "")</f>
        <v>100</v>
      </c>
      <c r="Q8" s="15">
        <f ca="1">IF(INDIRECT("Full!g"&amp;Indexes!Q7)&lt;&gt;"", INDIRECT("Full!g"&amp;Indexes!Q7), "")</f>
        <v>75</v>
      </c>
      <c r="R8" s="15">
        <f ca="1">IF(INDIRECT("Full!h"&amp;Indexes!R7)&lt;&gt;"", INDIRECT("Full!h"&amp;Indexes!R7), "")</f>
        <v>5</v>
      </c>
      <c r="S8" s="16">
        <f ca="1">IF(INDIRECT("Full!i"&amp;Indexes!S7)&lt;&gt;"", INDIRECT("Full!i"&amp;Indexes!S7), "")</f>
        <v>2.16</v>
      </c>
      <c r="T8" s="15">
        <f ca="1">IF(INDIRECT("Full!D"&amp;Indexes!T7)&lt;&gt;"", INDIRECT("Full!D"&amp;Indexes!T7), "")</f>
        <v>15.22</v>
      </c>
      <c r="U8" s="15">
        <f ca="1">IF(INDIRECT("Full!e"&amp;Indexes!U7)&lt;&gt;"", INDIRECT("Full!e"&amp;Indexes!U7), "")</f>
        <v>52.23</v>
      </c>
      <c r="V8" s="15">
        <f ca="1">IF(INDIRECT("Full!f"&amp;Indexes!V7)&lt;&gt;"", INDIRECT("Full!f"&amp;Indexes!V7), "")</f>
        <v>100</v>
      </c>
      <c r="W8" s="15">
        <f ca="1">IF(INDIRECT("Full!g"&amp;Indexes!W7)&lt;&gt;"", INDIRECT("Full!g"&amp;Indexes!W7), "")</f>
        <v>100</v>
      </c>
      <c r="X8" s="15">
        <f ca="1">IF(INDIRECT("Full!h"&amp;Indexes!X7)&lt;&gt;"", INDIRECT("Full!h"&amp;Indexes!X7), "")</f>
        <v>4.33</v>
      </c>
      <c r="Y8" s="16">
        <f ca="1">IF(INDIRECT("Full!i"&amp;Indexes!Y7)&lt;&gt;"", INDIRECT("Full!i"&amp;Indexes!Y7), "")</f>
        <v>3</v>
      </c>
      <c r="Z8" s="15">
        <f ca="1">IF(INDIRECT("Full!D"&amp;Indexes!Z7)&lt;&gt;"", INDIRECT("Full!D"&amp;Indexes!Z7), "")</f>
        <v>9.94</v>
      </c>
      <c r="AA8" s="15">
        <f ca="1">IF(INDIRECT("Full!e"&amp;Indexes!AA7)&lt;&gt;"", INDIRECT("Full!e"&amp;Indexes!AA7), "")</f>
        <v>3.05</v>
      </c>
      <c r="AB8" s="15">
        <f ca="1">IF(INDIRECT("Full!f"&amp;Indexes!AB7)&lt;&gt;"", INDIRECT("Full!f"&amp;Indexes!AB7), "")</f>
        <v>100</v>
      </c>
      <c r="AC8" s="15">
        <f ca="1">IF(INDIRECT("Full!g"&amp;Indexes!AC7)&lt;&gt;"", INDIRECT("Full!g"&amp;Indexes!AC7), "")</f>
        <v>100</v>
      </c>
      <c r="AD8" s="15">
        <f ca="1">IF(INDIRECT("Full!h"&amp;Indexes!AD7)&lt;&gt;"", INDIRECT("Full!h"&amp;Indexes!AD7), "")</f>
        <v>4</v>
      </c>
      <c r="AE8" s="16">
        <f ca="1">IF(INDIRECT("Full!i"&amp;Indexes!AE7)&lt;&gt;"", INDIRECT("Full!i"&amp;Indexes!AE7), "")</f>
        <v>3</v>
      </c>
      <c r="AF8" s="15">
        <f ca="1">IF(INDIRECT("Full!D"&amp;Indexes!AF7)&lt;&gt;"", INDIRECT("Full!D"&amp;Indexes!AF7), "")</f>
        <v>0</v>
      </c>
      <c r="AG8" s="15">
        <f ca="1">IF(INDIRECT("Full!e"&amp;Indexes!AG7)&lt;&gt;"", INDIRECT("Full!e"&amp;Indexes!AG7), "")</f>
        <v>41</v>
      </c>
      <c r="AH8" s="15">
        <f ca="1">IF(INDIRECT("Full!f"&amp;Indexes!AH7)&lt;&gt;"", INDIRECT("Full!f"&amp;Indexes!AH7), "")</f>
        <v>100</v>
      </c>
      <c r="AI8" s="15">
        <f ca="1">IF(INDIRECT("Full!g"&amp;Indexes!AI7)&lt;&gt;"", INDIRECT("Full!g"&amp;Indexes!AI7), "")</f>
        <v>100</v>
      </c>
      <c r="AJ8" s="15">
        <f ca="1">IF(INDIRECT("Full!h"&amp;Indexes!AJ7)&lt;&gt;"", INDIRECT("Full!h"&amp;Indexes!AJ7), "")</f>
        <v>2</v>
      </c>
      <c r="AK8" s="16">
        <f ca="1">IF(INDIRECT("Full!i"&amp;Indexes!AK7)&lt;&gt;"", INDIRECT("Full!i"&amp;Indexes!AK7), "")</f>
        <v>3</v>
      </c>
      <c r="AL8" s="15">
        <f ca="1">IF(INDIRECT("Full!D"&amp;Indexes!AL7)&lt;&gt;"", INDIRECT("Full!D"&amp;Indexes!AL7), "")</f>
        <v>103.69</v>
      </c>
      <c r="AM8" s="15">
        <f ca="1">IF(INDIRECT("Full!e"&amp;Indexes!AM7)&lt;&gt;"", INDIRECT("Full!e"&amp;Indexes!AM7), "")</f>
        <v>93.81</v>
      </c>
      <c r="AN8" s="15">
        <f ca="1">IF(INDIRECT("Full!f"&amp;Indexes!AN7)&lt;&gt;"", INDIRECT("Full!f"&amp;Indexes!AN7), "")</f>
        <v>100</v>
      </c>
      <c r="AO8" s="15">
        <f ca="1">IF(INDIRECT("Full!g"&amp;Indexes!AO7)&lt;&gt;"", INDIRECT("Full!g"&amp;Indexes!AO7), "")</f>
        <v>66.66</v>
      </c>
      <c r="AP8" s="15">
        <f ca="1">IF(INDIRECT("Full!h"&amp;Indexes!AP7)&lt;&gt;"", INDIRECT("Full!h"&amp;Indexes!AP7), "")</f>
        <v>4.5</v>
      </c>
      <c r="AQ8" s="16">
        <f ca="1">IF(INDIRECT("Full!i"&amp;Indexes!AQ7)&lt;&gt;"", INDIRECT("Full!i"&amp;Indexes!AQ7), "")</f>
        <v>1.1599999999999999</v>
      </c>
      <c r="AR8" s="15">
        <f ca="1">IF(INDIRECT("Full!D"&amp;Indexes!AR7)&lt;&gt;"", INDIRECT("Full!D"&amp;Indexes!AR7), "")</f>
        <v>33.44</v>
      </c>
      <c r="AS8" s="15">
        <f ca="1">IF(INDIRECT("Full!e"&amp;Indexes!AS7)&lt;&gt;"", INDIRECT("Full!e"&amp;Indexes!AS7), "")</f>
        <v>88.59</v>
      </c>
      <c r="AT8" s="15">
        <f ca="1">IF(INDIRECT("Full!f"&amp;Indexes!AT7)&lt;&gt;"", INDIRECT("Full!f"&amp;Indexes!AT7), "")</f>
        <v>100</v>
      </c>
      <c r="AU8" s="15">
        <f ca="1">IF(INDIRECT("Full!g"&amp;Indexes!AU7)&lt;&gt;"", INDIRECT("Full!g"&amp;Indexes!AU7), "")</f>
        <v>100</v>
      </c>
      <c r="AV8" s="15">
        <f ca="1">IF(INDIRECT("Full!h"&amp;Indexes!AV7)&lt;&gt;"", INDIRECT("Full!h"&amp;Indexes!AV7), "")</f>
        <v>2</v>
      </c>
      <c r="AW8" s="16">
        <f ca="1">IF(INDIRECT("Full!i"&amp;Indexes!AW7)&lt;&gt;"", INDIRECT("Full!i"&amp;Indexes!AW7), "")</f>
        <v>2</v>
      </c>
      <c r="AX8" s="15">
        <f ca="1">IF(INDIRECT("Full!D"&amp;Indexes!AX7)&lt;&gt;"", INDIRECT("Full!D"&amp;Indexes!AX7), "")</f>
        <v>11.55</v>
      </c>
      <c r="AY8" s="15">
        <f ca="1">IF(INDIRECT("Full!e"&amp;Indexes!AY7)&lt;&gt;"", INDIRECT("Full!e"&amp;Indexes!AY7), "")</f>
        <v>88.59</v>
      </c>
      <c r="AZ8" s="15">
        <f ca="1">IF(INDIRECT("Full!f"&amp;Indexes!AZ7)&lt;&gt;"", INDIRECT("Full!f"&amp;Indexes!AZ7), "")</f>
        <v>100</v>
      </c>
      <c r="BA8" s="15">
        <f ca="1">IF(INDIRECT("Full!g"&amp;Indexes!BA7)&lt;&gt;"", INDIRECT("Full!g"&amp;Indexes!BA7), "")</f>
        <v>100</v>
      </c>
      <c r="BB8" s="15">
        <f ca="1">IF(INDIRECT("Full!h"&amp;Indexes!BB7)&lt;&gt;"", INDIRECT("Full!h"&amp;Indexes!BB7), "")</f>
        <v>4</v>
      </c>
      <c r="BC8" s="16">
        <f ca="1">IF(INDIRECT("Full!i"&amp;Indexes!BC7)&lt;&gt;"", INDIRECT("Full!i"&amp;Indexes!BC7), "")</f>
        <v>2</v>
      </c>
      <c r="BD8" s="15">
        <f ca="1">IF(INDIRECT("Full!D"&amp;Indexes!BD7)&lt;&gt;"", INDIRECT("Full!D"&amp;Indexes!BD7), "")</f>
        <v>315.14999999999998</v>
      </c>
      <c r="BE8" s="15">
        <f ca="1">IF(INDIRECT("Full!e"&amp;Indexes!BE7)&lt;&gt;"", INDIRECT("Full!e"&amp;Indexes!BE7), "")</f>
        <v>14.64</v>
      </c>
      <c r="BF8" s="15">
        <f ca="1">IF(INDIRECT("Full!f"&amp;Indexes!BF7)&lt;&gt;"", INDIRECT("Full!f"&amp;Indexes!BF7), "")</f>
        <v>100</v>
      </c>
      <c r="BG8" s="15">
        <f ca="1">IF(INDIRECT("Full!g"&amp;Indexes!BG7)&lt;&gt;"", INDIRECT("Full!g"&amp;Indexes!BG7), "")</f>
        <v>100</v>
      </c>
      <c r="BH8" s="15">
        <f ca="1">IF(INDIRECT("Full!h"&amp;Indexes!BH7)&lt;&gt;"", INDIRECT("Full!h"&amp;Indexes!BH7), "")</f>
        <v>2</v>
      </c>
      <c r="BI8" s="16">
        <f ca="1">IF(INDIRECT("Full!i"&amp;Indexes!BI7)&lt;&gt;"", INDIRECT("Full!i"&amp;Indexes!BI7), "")</f>
        <v>2.5</v>
      </c>
      <c r="BJ8" s="15">
        <f ca="1">IF(INDIRECT("Full!D"&amp;Indexes!BJ7)&lt;&gt;"", INDIRECT("Full!D"&amp;Indexes!BJ7), "")</f>
        <v>361.1</v>
      </c>
      <c r="BK8" s="15">
        <f ca="1">IF(INDIRECT("Full!e"&amp;Indexes!BK7)&lt;&gt;"", INDIRECT("Full!e"&amp;Indexes!BK7), "")</f>
        <v>42.66</v>
      </c>
      <c r="BL8" s="15">
        <f ca="1">IF(INDIRECT("Full!f"&amp;Indexes!BL7)&lt;&gt;"", INDIRECT("Full!f"&amp;Indexes!BL7), "")</f>
        <v>100</v>
      </c>
      <c r="BM8" s="15">
        <f ca="1">IF(INDIRECT("Full!g"&amp;Indexes!BM7)&lt;&gt;"", INDIRECT("Full!g"&amp;Indexes!BM7), "")</f>
        <v>100</v>
      </c>
      <c r="BN8" s="15">
        <f ca="1">IF(INDIRECT("Full!h"&amp;Indexes!BN7)&lt;&gt;"", INDIRECT("Full!h"&amp;Indexes!BN7), "")</f>
        <v>3</v>
      </c>
      <c r="BO8" s="16">
        <f ca="1">IF(INDIRECT("Full!i"&amp;Indexes!BO7)&lt;&gt;"", INDIRECT("Full!i"&amp;Indexes!BO7), "")</f>
        <v>5</v>
      </c>
      <c r="BP8" s="15">
        <f ca="1">IF(INDIRECT("Full!D"&amp;Indexes!BP7)&lt;&gt;"", INDIRECT("Full!D"&amp;Indexes!BP7), "")</f>
        <v>26.12</v>
      </c>
      <c r="BQ8" s="15">
        <f ca="1">IF(INDIRECT("Full!e"&amp;Indexes!BQ7)&lt;&gt;"", INDIRECT("Full!e"&amp;Indexes!BQ7), "")</f>
        <v>88.91</v>
      </c>
      <c r="BR8" s="15">
        <f ca="1">IF(INDIRECT("Full!f"&amp;Indexes!BR7)&lt;&gt;"", INDIRECT("Full!f"&amp;Indexes!BR7), "")</f>
        <v>100</v>
      </c>
      <c r="BS8" s="15">
        <f ca="1">IF(INDIRECT("Full!g"&amp;Indexes!BS7)&lt;&gt;"", INDIRECT("Full!g"&amp;Indexes!BS7), "")</f>
        <v>100</v>
      </c>
      <c r="BT8" s="15">
        <f ca="1">IF(INDIRECT("Full!h"&amp;Indexes!BT7)&lt;&gt;"", INDIRECT("Full!h"&amp;Indexes!BT7), "")</f>
        <v>4</v>
      </c>
      <c r="BU8" s="16">
        <f ca="1">IF(INDIRECT("Full!i"&amp;Indexes!BU7)&lt;&gt;"", INDIRECT("Full!i"&amp;Indexes!BU7), "")</f>
        <v>4</v>
      </c>
      <c r="BV8" s="15">
        <f ca="1">IF(INDIRECT("Full!D"&amp;Indexes!BV7)&lt;&gt;"", INDIRECT("Full!D"&amp;Indexes!BV7), "")</f>
        <v>361.1</v>
      </c>
      <c r="BW8" s="15">
        <f ca="1">IF(INDIRECT("Full!e"&amp;Indexes!BW7)&lt;&gt;"", INDIRECT("Full!e"&amp;Indexes!BW7), "")</f>
        <v>88.91</v>
      </c>
      <c r="BX8" s="15">
        <f ca="1">IF(INDIRECT("Full!f"&amp;Indexes!BX7)&lt;&gt;"", INDIRECT("Full!f"&amp;Indexes!BX7), "")</f>
        <v>100</v>
      </c>
      <c r="BY8" s="15">
        <f ca="1">IF(INDIRECT("Full!g"&amp;Indexes!BY7)&lt;&gt;"", INDIRECT("Full!g"&amp;Indexes!BY7), "")</f>
        <v>100</v>
      </c>
      <c r="BZ8" s="15">
        <f ca="1">IF(INDIRECT("Full!h"&amp;Indexes!BZ7)&lt;&gt;"", INDIRECT("Full!h"&amp;Indexes!BZ7), "")</f>
        <v>3</v>
      </c>
      <c r="CA8" s="16">
        <f ca="1">IF(INDIRECT("Full!i"&amp;Indexes!CA7)&lt;&gt;"", INDIRECT("Full!i"&amp;Indexes!CA7), "")</f>
        <v>4</v>
      </c>
      <c r="CB8" s="15">
        <f ca="1">IF(INDIRECT("Full!D"&amp;Indexes!CB7)&lt;&gt;"", INDIRECT("Full!D"&amp;Indexes!CB7), "")</f>
        <v>31.25</v>
      </c>
      <c r="CC8" s="15">
        <f ca="1">IF(INDIRECT("Full!e"&amp;Indexes!CC7)&lt;&gt;"", INDIRECT("Full!e"&amp;Indexes!CC7), "")</f>
        <v>88.91</v>
      </c>
      <c r="CD8" s="15">
        <f ca="1">IF(INDIRECT("Full!f"&amp;Indexes!CD7)&lt;&gt;"", INDIRECT("Full!f"&amp;Indexes!CD7), "")</f>
        <v>100</v>
      </c>
      <c r="CE8" s="15">
        <f ca="1">IF(INDIRECT("Full!g"&amp;Indexes!CE7)&lt;&gt;"", INDIRECT("Full!g"&amp;Indexes!CE7), "")</f>
        <v>100</v>
      </c>
      <c r="CF8" s="15">
        <f ca="1">IF(INDIRECT("Full!h"&amp;Indexes!CF7)&lt;&gt;"", INDIRECT("Full!h"&amp;Indexes!CF7), "")</f>
        <v>4</v>
      </c>
      <c r="CG8" s="16">
        <f ca="1">IF(INDIRECT("Full!i"&amp;Indexes!CG7)&lt;&gt;"", INDIRECT("Full!i"&amp;Indexes!CG7), "")</f>
        <v>4</v>
      </c>
      <c r="CH8" s="15">
        <f ca="1">IF(INDIRECT("Full!D"&amp;Indexes!CH7)&lt;&gt;"", INDIRECT("Full!D"&amp;Indexes!CH7), "")</f>
        <v>155.93</v>
      </c>
      <c r="CI8" s="15">
        <f ca="1">IF(INDIRECT("Full!e"&amp;Indexes!CI7)&lt;&gt;"", INDIRECT("Full!e"&amp;Indexes!CI7), "")</f>
        <v>26.39</v>
      </c>
      <c r="CJ8" s="15">
        <f ca="1">IF(INDIRECT("Full!f"&amp;Indexes!CJ7)&lt;&gt;"", INDIRECT("Full!f"&amp;Indexes!CJ7), "")</f>
        <v>50</v>
      </c>
      <c r="CK8" s="15">
        <f ca="1">IF(INDIRECT("Full!g"&amp;Indexes!CK7)&lt;&gt;"", INDIRECT("Full!g"&amp;Indexes!CK7), "")</f>
        <v>100</v>
      </c>
      <c r="CL8" s="15">
        <f ca="1">IF(INDIRECT("Full!h"&amp;Indexes!CL7)&lt;&gt;"", INDIRECT("Full!h"&amp;Indexes!CL7), "")</f>
        <v>1.5</v>
      </c>
      <c r="CM8" s="16">
        <f ca="1">IF(INDIRECT("Full!i"&amp;Indexes!CM7)&lt;&gt;"", INDIRECT("Full!i"&amp;Indexes!CM7), "")</f>
        <v>2.5</v>
      </c>
      <c r="CN8" s="15">
        <f ca="1">IF(INDIRECT("Full!D"&amp;Indexes!CN7)&lt;&gt;"", INDIRECT("Full!D"&amp;Indexes!CN7), "")</f>
        <v>71.56</v>
      </c>
      <c r="CO8" s="15">
        <f ca="1">IF(INDIRECT("Full!e"&amp;Indexes!CO7)&lt;&gt;"", INDIRECT("Full!e"&amp;Indexes!CO7), "")</f>
        <v>24.68</v>
      </c>
      <c r="CP8" s="15">
        <f ca="1">IF(INDIRECT("Full!f"&amp;Indexes!CP7)&lt;&gt;"", INDIRECT("Full!f"&amp;Indexes!CP7), "")</f>
        <v>100</v>
      </c>
      <c r="CQ8" s="15">
        <f ca="1">IF(INDIRECT("Full!g"&amp;Indexes!CQ7)&lt;&gt;"", INDIRECT("Full!g"&amp;Indexes!CQ7), "")</f>
        <v>100</v>
      </c>
      <c r="CR8" s="15">
        <f ca="1">IF(INDIRECT("Full!h"&amp;Indexes!CR7)&lt;&gt;"", INDIRECT("Full!h"&amp;Indexes!CR7), "")</f>
        <v>3</v>
      </c>
      <c r="CS8" s="16">
        <f ca="1">IF(INDIRECT("Full!i"&amp;Indexes!CS7)&lt;&gt;"", INDIRECT("Full!i"&amp;Indexes!CS7), "")</f>
        <v>4</v>
      </c>
      <c r="CT8" s="15">
        <f ca="1">IF(INDIRECT("Full!D"&amp;Indexes!CT7)&lt;&gt;"", INDIRECT("Full!D"&amp;Indexes!CT7), "")</f>
        <v>87.15</v>
      </c>
      <c r="CU8" s="15">
        <f ca="1">IF(INDIRECT("Full!e"&amp;Indexes!CU7)&lt;&gt;"", INDIRECT("Full!e"&amp;Indexes!CU7), "")</f>
        <v>4.84</v>
      </c>
      <c r="CV8" s="15">
        <f ca="1">IF(INDIRECT("Full!f"&amp;Indexes!CV7)&lt;&gt;"", INDIRECT("Full!f"&amp;Indexes!CV7), "")</f>
        <v>100</v>
      </c>
      <c r="CW8" s="15">
        <f ca="1">IF(INDIRECT("Full!g"&amp;Indexes!CW7)&lt;&gt;"", INDIRECT("Full!g"&amp;Indexes!CW7), "")</f>
        <v>100</v>
      </c>
      <c r="CX8" s="15">
        <f ca="1">IF(INDIRECT("Full!h"&amp;Indexes!CX7)&lt;&gt;"", INDIRECT("Full!h"&amp;Indexes!CX7), "")</f>
        <v>2</v>
      </c>
      <c r="CY8" s="16">
        <f ca="1">IF(INDIRECT("Full!i"&amp;Indexes!CY7)&lt;&gt;"", INDIRECT("Full!i"&amp;Indexes!CY7), "")</f>
        <v>3</v>
      </c>
      <c r="CZ8" s="15">
        <f ca="1">IF(INDIRECT("Full!D"&amp;Indexes!CZ7)&lt;&gt;"", INDIRECT("Full!D"&amp;Indexes!CZ7), "")</f>
        <v>292.39</v>
      </c>
      <c r="DA8" s="15">
        <f ca="1">IF(INDIRECT("Full!e"&amp;Indexes!DA7)&lt;&gt;"", INDIRECT("Full!e"&amp;Indexes!DA7), "")</f>
        <v>8.0500000000000007</v>
      </c>
      <c r="DB8" s="15">
        <f ca="1">IF(INDIRECT("Full!f"&amp;Indexes!DB7)&lt;&gt;"", INDIRECT("Full!f"&amp;Indexes!DB7), "")</f>
        <v>100</v>
      </c>
      <c r="DC8" s="15">
        <f ca="1">IF(INDIRECT("Full!g"&amp;Indexes!DC7)&lt;&gt;"", INDIRECT("Full!g"&amp;Indexes!DC7), "")</f>
        <v>66.66</v>
      </c>
      <c r="DD8" s="15">
        <f ca="1">IF(INDIRECT("Full!h"&amp;Indexes!DD7)&lt;&gt;"", INDIRECT("Full!h"&amp;Indexes!DD7), "")</f>
        <v>1.5</v>
      </c>
      <c r="DE8" s="16">
        <f ca="1">IF(INDIRECT("Full!i"&amp;Indexes!DE7)&lt;&gt;"", INDIRECT("Full!i"&amp;Indexes!DE7), "")</f>
        <v>1.5</v>
      </c>
      <c r="DF8" s="15">
        <f ca="1">IF(INDIRECT("Full!D"&amp;Indexes!DF7)&lt;&gt;"", INDIRECT("Full!D"&amp;Indexes!DF7), "")</f>
        <v>0</v>
      </c>
      <c r="DG8" s="15">
        <f ca="1">IF(INDIRECT("Full!e"&amp;Indexes!DG7)&lt;&gt;"", INDIRECT("Full!e"&amp;Indexes!DG7), "")</f>
        <v>10.59</v>
      </c>
      <c r="DH8" s="15">
        <f ca="1">IF(INDIRECT("Full!f"&amp;Indexes!DH7)&lt;&gt;"", INDIRECT("Full!f"&amp;Indexes!DH7), "")</f>
        <v>100</v>
      </c>
      <c r="DI8" s="15">
        <f ca="1">IF(INDIRECT("Full!g"&amp;Indexes!DI7)&lt;&gt;"", INDIRECT("Full!g"&amp;Indexes!DI7), "")</f>
        <v>100</v>
      </c>
      <c r="DJ8" s="15">
        <f ca="1">IF(INDIRECT("Full!h"&amp;Indexes!DJ7)&lt;&gt;"", INDIRECT("Full!h"&amp;Indexes!DJ7), "")</f>
        <v>2</v>
      </c>
      <c r="DK8" s="16">
        <f ca="1">IF(INDIRECT("Full!i"&amp;Indexes!DK7)&lt;&gt;"", INDIRECT("Full!i"&amp;Indexes!DK7), "")</f>
        <v>3</v>
      </c>
      <c r="DL8" s="15">
        <f ca="1">IF(INDIRECT("Full!D"&amp;Indexes!DL7)&lt;&gt;"", INDIRECT("Full!D"&amp;Indexes!DL7), "")</f>
        <v>52.71</v>
      </c>
      <c r="DM8" s="15">
        <f ca="1">IF(INDIRECT("Full!e"&amp;Indexes!DM7)&lt;&gt;"", INDIRECT("Full!e"&amp;Indexes!DM7), "")</f>
        <v>14.46</v>
      </c>
      <c r="DN8" s="15">
        <f ca="1">IF(INDIRECT("Full!f"&amp;Indexes!DN7)&lt;&gt;"", INDIRECT("Full!f"&amp;Indexes!DN7), "")</f>
        <v>0</v>
      </c>
      <c r="DO8" s="15">
        <f ca="1">IF(INDIRECT("Full!g"&amp;Indexes!DO7)&lt;&gt;"", INDIRECT("Full!g"&amp;Indexes!DO7), "")</f>
        <v>100</v>
      </c>
      <c r="DP8" s="15">
        <f ca="1">IF(INDIRECT("Full!h"&amp;Indexes!DP7)&lt;&gt;"", INDIRECT("Full!h"&amp;Indexes!DP7), "")</f>
        <v>1</v>
      </c>
      <c r="DQ8" s="16">
        <f ca="1">IF(INDIRECT("Full!i"&amp;Indexes!DQ7)&lt;&gt;"", INDIRECT("Full!i"&amp;Indexes!DQ7), "")</f>
        <v>4</v>
      </c>
      <c r="DR8" s="15">
        <f ca="1">IF(INDIRECT("Full!D"&amp;Indexes!DR7)&lt;&gt;"", INDIRECT("Full!D"&amp;Indexes!DR7), "")</f>
        <v>26.81</v>
      </c>
      <c r="DS8" s="15">
        <f ca="1">IF(INDIRECT("Full!e"&amp;Indexes!DS7)&lt;&gt;"", INDIRECT("Full!e"&amp;Indexes!DS7), "")</f>
        <v>27.79</v>
      </c>
      <c r="DT8" s="15">
        <f ca="1">IF(INDIRECT("Full!f"&amp;Indexes!DT7)&lt;&gt;"", INDIRECT("Full!f"&amp;Indexes!DT7), "")</f>
        <v>100</v>
      </c>
      <c r="DU8" s="15">
        <f ca="1">IF(INDIRECT("Full!g"&amp;Indexes!DU7)&lt;&gt;"", INDIRECT("Full!g"&amp;Indexes!DU7), "")</f>
        <v>100</v>
      </c>
      <c r="DV8" s="15">
        <f ca="1">IF(INDIRECT("Full!h"&amp;Indexes!DV7)&lt;&gt;"", INDIRECT("Full!h"&amp;Indexes!DV7), "")</f>
        <v>4</v>
      </c>
      <c r="DW8" s="16">
        <f ca="1">IF(INDIRECT("Full!i"&amp;Indexes!DW7)&lt;&gt;"", INDIRECT("Full!i"&amp;Indexes!DW7), "")</f>
        <v>4</v>
      </c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</row>
    <row r="9" spans="1:161" s="5" customFormat="1">
      <c r="A9" s="3" t="str">
        <f ca="1">INDIRECT("Full!A"&amp;Indexes!A7)</f>
        <v>pablo_jover_E1</v>
      </c>
      <c r="B9" s="11">
        <f ca="1">IF(INDIRECT("Full!D"&amp;Indexes!B8)&lt;&gt;"", INDIRECT("Full!D"&amp;Indexes!B8), "")</f>
        <v>17.079999999999998</v>
      </c>
      <c r="C9" s="11">
        <f ca="1">IF(INDIRECT("Full!e"&amp;Indexes!C8)&lt;&gt;"", INDIRECT("Full!e"&amp;Indexes!C8), "")</f>
        <v>90.32</v>
      </c>
      <c r="D9" s="11">
        <f ca="1">IF(INDIRECT("Full!f"&amp;Indexes!D8)&lt;&gt;"", INDIRECT("Full!f"&amp;Indexes!D8), "")</f>
        <v>100</v>
      </c>
      <c r="E9" s="11">
        <f ca="1">IF(INDIRECT("Full!g"&amp;Indexes!E8)&lt;&gt;"", INDIRECT("Full!g"&amp;Indexes!E8), "")</f>
        <v>100</v>
      </c>
      <c r="F9" s="11">
        <f ca="1">IF(INDIRECT("Full!h"&amp;Indexes!F8)&lt;&gt;"", INDIRECT("Full!h"&amp;Indexes!F8), "")</f>
        <v>5</v>
      </c>
      <c r="G9" s="12">
        <f ca="1">IF(INDIRECT("Full!i"&amp;Indexes!G8)&lt;&gt;"", INDIRECT("Full!i"&amp;Indexes!G8), "")</f>
        <v>2</v>
      </c>
      <c r="H9" s="11">
        <f ca="1">IF(INDIRECT("Full!D"&amp;Indexes!H8)&lt;&gt;"", INDIRECT("Full!D"&amp;Indexes!H8), "")</f>
        <v>107.51</v>
      </c>
      <c r="I9" s="11">
        <f ca="1">IF(INDIRECT("Full!e"&amp;Indexes!I8)&lt;&gt;"", INDIRECT("Full!e"&amp;Indexes!I8), "")</f>
        <v>139.31</v>
      </c>
      <c r="J9" s="11">
        <f ca="1">IF(INDIRECT("Full!f"&amp;Indexes!J8)&lt;&gt;"", INDIRECT("Full!f"&amp;Indexes!J8), "")</f>
        <v>100</v>
      </c>
      <c r="K9" s="11">
        <f ca="1">IF(INDIRECT("Full!g"&amp;Indexes!K8)&lt;&gt;"", INDIRECT("Full!g"&amp;Indexes!K8), "")</f>
        <v>100</v>
      </c>
      <c r="L9" s="11">
        <f ca="1">IF(INDIRECT("Full!h"&amp;Indexes!L8)&lt;&gt;"", INDIRECT("Full!h"&amp;Indexes!L8), "")</f>
        <v>4.41</v>
      </c>
      <c r="M9" s="12">
        <f ca="1">IF(INDIRECT("Full!i"&amp;Indexes!M8)&lt;&gt;"", INDIRECT("Full!i"&amp;Indexes!M8), "")</f>
        <v>5</v>
      </c>
      <c r="N9" s="11">
        <f ca="1">IF(INDIRECT("Full!D"&amp;Indexes!N8)&lt;&gt;"", INDIRECT("Full!D"&amp;Indexes!N8), "")</f>
        <v>66.52</v>
      </c>
      <c r="O9" s="11">
        <f ca="1">IF(INDIRECT("Full!e"&amp;Indexes!O8)&lt;&gt;"", INDIRECT("Full!e"&amp;Indexes!O8), "")</f>
        <v>122.35</v>
      </c>
      <c r="P9" s="11">
        <f ca="1">IF(INDIRECT("Full!f"&amp;Indexes!P8)&lt;&gt;"", INDIRECT("Full!f"&amp;Indexes!P8), "")</f>
        <v>100</v>
      </c>
      <c r="Q9" s="11">
        <f ca="1">IF(INDIRECT("Full!g"&amp;Indexes!Q8)&lt;&gt;"", INDIRECT("Full!g"&amp;Indexes!Q8), "")</f>
        <v>75</v>
      </c>
      <c r="R9" s="11">
        <f ca="1">IF(INDIRECT("Full!h"&amp;Indexes!R8)&lt;&gt;"", INDIRECT("Full!h"&amp;Indexes!R8), "")</f>
        <v>5</v>
      </c>
      <c r="S9" s="12">
        <f ca="1">IF(INDIRECT("Full!i"&amp;Indexes!S8)&lt;&gt;"", INDIRECT("Full!i"&amp;Indexes!S8), "")</f>
        <v>4.16</v>
      </c>
      <c r="T9" s="11">
        <f ca="1">IF(INDIRECT("Full!D"&amp;Indexes!T8)&lt;&gt;"", INDIRECT("Full!D"&amp;Indexes!T8), "")</f>
        <v>15.39</v>
      </c>
      <c r="U9" s="11">
        <f ca="1">IF(INDIRECT("Full!e"&amp;Indexes!U8)&lt;&gt;"", INDIRECT("Full!e"&amp;Indexes!U8), "")</f>
        <v>30.11</v>
      </c>
      <c r="V9" s="11">
        <f ca="1">IF(INDIRECT("Full!f"&amp;Indexes!V8)&lt;&gt;"", INDIRECT("Full!f"&amp;Indexes!V8), "")</f>
        <v>100</v>
      </c>
      <c r="W9" s="11">
        <f ca="1">IF(INDIRECT("Full!g"&amp;Indexes!W8)&lt;&gt;"", INDIRECT("Full!g"&amp;Indexes!W8), "")</f>
        <v>100</v>
      </c>
      <c r="X9" s="11">
        <f ca="1">IF(INDIRECT("Full!h"&amp;Indexes!X8)&lt;&gt;"", INDIRECT("Full!h"&amp;Indexes!X8), "")</f>
        <v>4.66</v>
      </c>
      <c r="Y9" s="12">
        <f ca="1">IF(INDIRECT("Full!i"&amp;Indexes!Y8)&lt;&gt;"", INDIRECT("Full!i"&amp;Indexes!Y8), "")</f>
        <v>4.25</v>
      </c>
      <c r="Z9" s="11">
        <f ca="1">IF(INDIRECT("Full!D"&amp;Indexes!Z8)&lt;&gt;"", INDIRECT("Full!D"&amp;Indexes!Z8), "")</f>
        <v>11.46</v>
      </c>
      <c r="AA9" s="11">
        <f ca="1">IF(INDIRECT("Full!e"&amp;Indexes!AA8)&lt;&gt;"", INDIRECT("Full!e"&amp;Indexes!AA8), "")</f>
        <v>5.95</v>
      </c>
      <c r="AB9" s="11">
        <f ca="1">IF(INDIRECT("Full!f"&amp;Indexes!AB8)&lt;&gt;"", INDIRECT("Full!f"&amp;Indexes!AB8), "")</f>
        <v>100</v>
      </c>
      <c r="AC9" s="11">
        <f ca="1">IF(INDIRECT("Full!g"&amp;Indexes!AC8)&lt;&gt;"", INDIRECT("Full!g"&amp;Indexes!AC8), "")</f>
        <v>100</v>
      </c>
      <c r="AD9" s="11">
        <f ca="1">IF(INDIRECT("Full!h"&amp;Indexes!AD8)&lt;&gt;"", INDIRECT("Full!h"&amp;Indexes!AD8), "")</f>
        <v>4</v>
      </c>
      <c r="AE9" s="12">
        <f ca="1">IF(INDIRECT("Full!i"&amp;Indexes!AE8)&lt;&gt;"", INDIRECT("Full!i"&amp;Indexes!AE8), "")</f>
        <v>4</v>
      </c>
      <c r="AF9" s="11">
        <f ca="1">IF(INDIRECT("Full!D"&amp;Indexes!AF8)&lt;&gt;"", INDIRECT("Full!D"&amp;Indexes!AF8), "")</f>
        <v>0</v>
      </c>
      <c r="AG9" s="11">
        <f ca="1">IF(INDIRECT("Full!e"&amp;Indexes!AG8)&lt;&gt;"", INDIRECT("Full!e"&amp;Indexes!AG8), "")</f>
        <v>62.05</v>
      </c>
      <c r="AH9" s="11">
        <f ca="1">IF(INDIRECT("Full!f"&amp;Indexes!AH8)&lt;&gt;"", INDIRECT("Full!f"&amp;Indexes!AH8), "")</f>
        <v>100</v>
      </c>
      <c r="AI9" s="11">
        <f ca="1">IF(INDIRECT("Full!g"&amp;Indexes!AI8)&lt;&gt;"", INDIRECT("Full!g"&amp;Indexes!AI8), "")</f>
        <v>100</v>
      </c>
      <c r="AJ9" s="11">
        <f ca="1">IF(INDIRECT("Full!h"&amp;Indexes!AJ8)&lt;&gt;"", INDIRECT("Full!h"&amp;Indexes!AJ8), "")</f>
        <v>2</v>
      </c>
      <c r="AK9" s="12">
        <f ca="1">IF(INDIRECT("Full!i"&amp;Indexes!AK8)&lt;&gt;"", INDIRECT("Full!i"&amp;Indexes!AK8), "")</f>
        <v>4</v>
      </c>
      <c r="AL9" s="11">
        <f ca="1">IF(INDIRECT("Full!D"&amp;Indexes!AL8)&lt;&gt;"", INDIRECT("Full!D"&amp;Indexes!AL8), "")</f>
        <v>34.26</v>
      </c>
      <c r="AM9" s="11">
        <f ca="1">IF(INDIRECT("Full!e"&amp;Indexes!AM8)&lt;&gt;"", INDIRECT("Full!e"&amp;Indexes!AM8), "")</f>
        <v>146.96</v>
      </c>
      <c r="AN9" s="11">
        <f ca="1">IF(INDIRECT("Full!f"&amp;Indexes!AN8)&lt;&gt;"", INDIRECT("Full!f"&amp;Indexes!AN8), "")</f>
        <v>75</v>
      </c>
      <c r="AO9" s="11">
        <f ca="1">IF(INDIRECT("Full!g"&amp;Indexes!AO8)&lt;&gt;"", INDIRECT("Full!g"&amp;Indexes!AO8), "")</f>
        <v>83.33</v>
      </c>
      <c r="AP9" s="11">
        <f ca="1">IF(INDIRECT("Full!h"&amp;Indexes!AP8)&lt;&gt;"", INDIRECT("Full!h"&amp;Indexes!AP8), "")</f>
        <v>5</v>
      </c>
      <c r="AQ9" s="12">
        <f ca="1">IF(INDIRECT("Full!i"&amp;Indexes!AQ8)&lt;&gt;"", INDIRECT("Full!i"&amp;Indexes!AQ8), "")</f>
        <v>4.5</v>
      </c>
      <c r="AR9" s="11">
        <f ca="1">IF(INDIRECT("Full!D"&amp;Indexes!AR8)&lt;&gt;"", INDIRECT("Full!D"&amp;Indexes!AR8), "")</f>
        <v>27.06</v>
      </c>
      <c r="AS9" s="11">
        <f ca="1">IF(INDIRECT("Full!e"&amp;Indexes!AS8)&lt;&gt;"", INDIRECT("Full!e"&amp;Indexes!AS8), "")</f>
        <v>35.03</v>
      </c>
      <c r="AT9" s="11">
        <f ca="1">IF(INDIRECT("Full!f"&amp;Indexes!AT8)&lt;&gt;"", INDIRECT("Full!f"&amp;Indexes!AT8), "")</f>
        <v>100</v>
      </c>
      <c r="AU9" s="11">
        <f ca="1">IF(INDIRECT("Full!g"&amp;Indexes!AU8)&lt;&gt;"", INDIRECT("Full!g"&amp;Indexes!AU8), "")</f>
        <v>100</v>
      </c>
      <c r="AV9" s="11">
        <f ca="1">IF(INDIRECT("Full!h"&amp;Indexes!AV8)&lt;&gt;"", INDIRECT("Full!h"&amp;Indexes!AV8), "")</f>
        <v>1</v>
      </c>
      <c r="AW9" s="12">
        <f ca="1">IF(INDIRECT("Full!i"&amp;Indexes!AW8)&lt;&gt;"", INDIRECT("Full!i"&amp;Indexes!AW8), "")</f>
        <v>5</v>
      </c>
      <c r="AX9" s="11">
        <f ca="1">IF(INDIRECT("Full!D"&amp;Indexes!AX8)&lt;&gt;"", INDIRECT("Full!D"&amp;Indexes!AX8), "")</f>
        <v>26.41</v>
      </c>
      <c r="AY9" s="11">
        <f ca="1">IF(INDIRECT("Full!e"&amp;Indexes!AY8)&lt;&gt;"", INDIRECT("Full!e"&amp;Indexes!AY8), "")</f>
        <v>35.03</v>
      </c>
      <c r="AZ9" s="11">
        <f ca="1">IF(INDIRECT("Full!f"&amp;Indexes!AZ8)&lt;&gt;"", INDIRECT("Full!f"&amp;Indexes!AZ8), "")</f>
        <v>100</v>
      </c>
      <c r="BA9" s="11">
        <f ca="1">IF(INDIRECT("Full!g"&amp;Indexes!BA8)&lt;&gt;"", INDIRECT("Full!g"&amp;Indexes!BA8), "")</f>
        <v>100</v>
      </c>
      <c r="BB9" s="11">
        <f ca="1">IF(INDIRECT("Full!h"&amp;Indexes!BB8)&lt;&gt;"", INDIRECT("Full!h"&amp;Indexes!BB8), "")</f>
        <v>4</v>
      </c>
      <c r="BC9" s="12">
        <f ca="1">IF(INDIRECT("Full!i"&amp;Indexes!BC8)&lt;&gt;"", INDIRECT("Full!i"&amp;Indexes!BC8), "")</f>
        <v>5</v>
      </c>
      <c r="BD9" s="11">
        <f ca="1">IF(INDIRECT("Full!D"&amp;Indexes!BD8)&lt;&gt;"", INDIRECT("Full!D"&amp;Indexes!BD8), "")</f>
        <v>22.71</v>
      </c>
      <c r="BE9" s="11">
        <f ca="1">IF(INDIRECT("Full!e"&amp;Indexes!BE8)&lt;&gt;"", INDIRECT("Full!e"&amp;Indexes!BE8), "")</f>
        <v>43.1</v>
      </c>
      <c r="BF9" s="11">
        <f ca="1">IF(INDIRECT("Full!f"&amp;Indexes!BF8)&lt;&gt;"", INDIRECT("Full!f"&amp;Indexes!BF8), "")</f>
        <v>100</v>
      </c>
      <c r="BG9" s="11">
        <f ca="1">IF(INDIRECT("Full!g"&amp;Indexes!BG8)&lt;&gt;"", INDIRECT("Full!g"&amp;Indexes!BG8), "")</f>
        <v>100</v>
      </c>
      <c r="BH9" s="11">
        <f ca="1">IF(INDIRECT("Full!h"&amp;Indexes!BH8)&lt;&gt;"", INDIRECT("Full!h"&amp;Indexes!BH8), "")</f>
        <v>5</v>
      </c>
      <c r="BI9" s="12">
        <f ca="1">IF(INDIRECT("Full!i"&amp;Indexes!BI8)&lt;&gt;"", INDIRECT("Full!i"&amp;Indexes!BI8), "")</f>
        <v>2.5</v>
      </c>
      <c r="BJ9" s="11">
        <f ca="1">IF(INDIRECT("Full!D"&amp;Indexes!BJ8)&lt;&gt;"", INDIRECT("Full!D"&amp;Indexes!BJ8), "")</f>
        <v>75.239999999999995</v>
      </c>
      <c r="BK9" s="11">
        <f ca="1">IF(INDIRECT("Full!e"&amp;Indexes!BK8)&lt;&gt;"", INDIRECT("Full!e"&amp;Indexes!BK8), "")</f>
        <v>27.11</v>
      </c>
      <c r="BL9" s="11">
        <f ca="1">IF(INDIRECT("Full!f"&amp;Indexes!BL8)&lt;&gt;"", INDIRECT("Full!f"&amp;Indexes!BL8), "")</f>
        <v>100</v>
      </c>
      <c r="BM9" s="11">
        <f ca="1">IF(INDIRECT("Full!g"&amp;Indexes!BM8)&lt;&gt;"", INDIRECT("Full!g"&amp;Indexes!BM8), "")</f>
        <v>100</v>
      </c>
      <c r="BN9" s="11">
        <f ca="1">IF(INDIRECT("Full!h"&amp;Indexes!BN8)&lt;&gt;"", INDIRECT("Full!h"&amp;Indexes!BN8), "")</f>
        <v>5</v>
      </c>
      <c r="BO9" s="12">
        <f ca="1">IF(INDIRECT("Full!i"&amp;Indexes!BO8)&lt;&gt;"", INDIRECT("Full!i"&amp;Indexes!BO8), "")</f>
        <v>4</v>
      </c>
      <c r="BP9" s="11">
        <f ca="1">IF(INDIRECT("Full!D"&amp;Indexes!BP8)&lt;&gt;"", INDIRECT("Full!D"&amp;Indexes!BP8), "")</f>
        <v>24.19</v>
      </c>
      <c r="BQ9" s="11">
        <f ca="1">IF(INDIRECT("Full!e"&amp;Indexes!BQ8)&lt;&gt;"", INDIRECT("Full!e"&amp;Indexes!BQ8), "")</f>
        <v>55.55</v>
      </c>
      <c r="BR9" s="11">
        <f ca="1">IF(INDIRECT("Full!f"&amp;Indexes!BR8)&lt;&gt;"", INDIRECT("Full!f"&amp;Indexes!BR8), "")</f>
        <v>100</v>
      </c>
      <c r="BS9" s="11">
        <f ca="1">IF(INDIRECT("Full!g"&amp;Indexes!BS8)&lt;&gt;"", INDIRECT("Full!g"&amp;Indexes!BS8), "")</f>
        <v>100</v>
      </c>
      <c r="BT9" s="11">
        <f ca="1">IF(INDIRECT("Full!h"&amp;Indexes!BT8)&lt;&gt;"", INDIRECT("Full!h"&amp;Indexes!BT8), "")</f>
        <v>5</v>
      </c>
      <c r="BU9" s="12">
        <f ca="1">IF(INDIRECT("Full!i"&amp;Indexes!BU8)&lt;&gt;"", INDIRECT("Full!i"&amp;Indexes!BU8), "")</f>
        <v>5</v>
      </c>
      <c r="BV9" s="11">
        <f ca="1">IF(INDIRECT("Full!D"&amp;Indexes!BV8)&lt;&gt;"", INDIRECT("Full!D"&amp;Indexes!BV8), "")</f>
        <v>75.239999999999995</v>
      </c>
      <c r="BW9" s="11">
        <f ca="1">IF(INDIRECT("Full!e"&amp;Indexes!BW8)&lt;&gt;"", INDIRECT("Full!e"&amp;Indexes!BW8), "")</f>
        <v>55.55</v>
      </c>
      <c r="BX9" s="11">
        <f ca="1">IF(INDIRECT("Full!f"&amp;Indexes!BX8)&lt;&gt;"", INDIRECT("Full!f"&amp;Indexes!BX8), "")</f>
        <v>100</v>
      </c>
      <c r="BY9" s="11">
        <f ca="1">IF(INDIRECT("Full!g"&amp;Indexes!BY8)&lt;&gt;"", INDIRECT("Full!g"&amp;Indexes!BY8), "")</f>
        <v>100</v>
      </c>
      <c r="BZ9" s="11">
        <f ca="1">IF(INDIRECT("Full!h"&amp;Indexes!BZ8)&lt;&gt;"", INDIRECT("Full!h"&amp;Indexes!BZ8), "")</f>
        <v>5</v>
      </c>
      <c r="CA9" s="12">
        <f ca="1">IF(INDIRECT("Full!i"&amp;Indexes!CA8)&lt;&gt;"", INDIRECT("Full!i"&amp;Indexes!CA8), "")</f>
        <v>5</v>
      </c>
      <c r="CB9" s="11">
        <f ca="1">IF(INDIRECT("Full!D"&amp;Indexes!CB8)&lt;&gt;"", INDIRECT("Full!D"&amp;Indexes!CB8), "")</f>
        <v>36.65</v>
      </c>
      <c r="CC9" s="11">
        <f ca="1">IF(INDIRECT("Full!e"&amp;Indexes!CC8)&lt;&gt;"", INDIRECT("Full!e"&amp;Indexes!CC8), "")</f>
        <v>55.55</v>
      </c>
      <c r="CD9" s="11">
        <f ca="1">IF(INDIRECT("Full!f"&amp;Indexes!CD8)&lt;&gt;"", INDIRECT("Full!f"&amp;Indexes!CD8), "")</f>
        <v>100</v>
      </c>
      <c r="CE9" s="11">
        <f ca="1">IF(INDIRECT("Full!g"&amp;Indexes!CE8)&lt;&gt;"", INDIRECT("Full!g"&amp;Indexes!CE8), "")</f>
        <v>100</v>
      </c>
      <c r="CF9" s="11">
        <f ca="1">IF(INDIRECT("Full!h"&amp;Indexes!CF8)&lt;&gt;"", INDIRECT("Full!h"&amp;Indexes!CF8), "")</f>
        <v>4.5</v>
      </c>
      <c r="CG9" s="12">
        <f ca="1">IF(INDIRECT("Full!i"&amp;Indexes!CG8)&lt;&gt;"", INDIRECT("Full!i"&amp;Indexes!CG8), "")</f>
        <v>1</v>
      </c>
      <c r="CH9" s="11">
        <f ca="1">IF(INDIRECT("Full!D"&amp;Indexes!CH8)&lt;&gt;"", INDIRECT("Full!D"&amp;Indexes!CH8), "")</f>
        <v>55.92</v>
      </c>
      <c r="CI9" s="11">
        <f ca="1">IF(INDIRECT("Full!e"&amp;Indexes!CI8)&lt;&gt;"", INDIRECT("Full!e"&amp;Indexes!CI8), "")</f>
        <v>11.79</v>
      </c>
      <c r="CJ9" s="11">
        <f ca="1">IF(INDIRECT("Full!f"&amp;Indexes!CJ8)&lt;&gt;"", INDIRECT("Full!f"&amp;Indexes!CJ8), "")</f>
        <v>100</v>
      </c>
      <c r="CK9" s="11">
        <f ca="1">IF(INDIRECT("Full!g"&amp;Indexes!CK8)&lt;&gt;"", INDIRECT("Full!g"&amp;Indexes!CK8), "")</f>
        <v>100</v>
      </c>
      <c r="CL9" s="11">
        <f ca="1">IF(INDIRECT("Full!h"&amp;Indexes!CL8)&lt;&gt;"", INDIRECT("Full!h"&amp;Indexes!CL8), "")</f>
        <v>3</v>
      </c>
      <c r="CM9" s="12">
        <f ca="1">IF(INDIRECT("Full!i"&amp;Indexes!CM8)&lt;&gt;"", INDIRECT("Full!i"&amp;Indexes!CM8), "")</f>
        <v>3</v>
      </c>
      <c r="CN9" s="11">
        <f ca="1">IF(INDIRECT("Full!D"&amp;Indexes!CN8)&lt;&gt;"", INDIRECT("Full!D"&amp;Indexes!CN8), "")</f>
        <v>25.41</v>
      </c>
      <c r="CO9" s="11">
        <f ca="1">IF(INDIRECT("Full!e"&amp;Indexes!CO8)&lt;&gt;"", INDIRECT("Full!e"&amp;Indexes!CO8), "")</f>
        <v>28.85</v>
      </c>
      <c r="CP9" s="11">
        <f ca="1">IF(INDIRECT("Full!f"&amp;Indexes!CP8)&lt;&gt;"", INDIRECT("Full!f"&amp;Indexes!CP8), "")</f>
        <v>66.66</v>
      </c>
      <c r="CQ9" s="11">
        <f ca="1">IF(INDIRECT("Full!g"&amp;Indexes!CQ8)&lt;&gt;"", INDIRECT("Full!g"&amp;Indexes!CQ8), "")</f>
        <v>100</v>
      </c>
      <c r="CR9" s="11">
        <f ca="1">IF(INDIRECT("Full!h"&amp;Indexes!CR8)&lt;&gt;"", INDIRECT("Full!h"&amp;Indexes!CR8), "")</f>
        <v>5</v>
      </c>
      <c r="CS9" s="12">
        <f ca="1">IF(INDIRECT("Full!i"&amp;Indexes!CS8)&lt;&gt;"", INDIRECT("Full!i"&amp;Indexes!CS8), "")</f>
        <v>3</v>
      </c>
      <c r="CT9" s="11">
        <f ca="1">IF(INDIRECT("Full!D"&amp;Indexes!CT8)&lt;&gt;"", INDIRECT("Full!D"&amp;Indexes!CT8), "")</f>
        <v>29.65</v>
      </c>
      <c r="CU9" s="11">
        <f ca="1">IF(INDIRECT("Full!e"&amp;Indexes!CU8)&lt;&gt;"", INDIRECT("Full!e"&amp;Indexes!CU8), "")</f>
        <v>5.68</v>
      </c>
      <c r="CV9" s="11">
        <f ca="1">IF(INDIRECT("Full!f"&amp;Indexes!CV8)&lt;&gt;"", INDIRECT("Full!f"&amp;Indexes!CV8), "")</f>
        <v>100</v>
      </c>
      <c r="CW9" s="11">
        <f ca="1">IF(INDIRECT("Full!g"&amp;Indexes!CW8)&lt;&gt;"", INDIRECT("Full!g"&amp;Indexes!CW8), "")</f>
        <v>100</v>
      </c>
      <c r="CX9" s="11">
        <f ca="1">IF(INDIRECT("Full!h"&amp;Indexes!CX8)&lt;&gt;"", INDIRECT("Full!h"&amp;Indexes!CX8), "")</f>
        <v>3</v>
      </c>
      <c r="CY9" s="12">
        <f ca="1">IF(INDIRECT("Full!i"&amp;Indexes!CY8)&lt;&gt;"", INDIRECT("Full!i"&amp;Indexes!CY8), "")</f>
        <v>4</v>
      </c>
      <c r="CZ9" s="11">
        <f ca="1">IF(INDIRECT("Full!D"&amp;Indexes!CZ8)&lt;&gt;"", INDIRECT("Full!D"&amp;Indexes!CZ8), "")</f>
        <v>37.36</v>
      </c>
      <c r="DA9" s="11">
        <f ca="1">IF(INDIRECT("Full!e"&amp;Indexes!DA8)&lt;&gt;"", INDIRECT("Full!e"&amp;Indexes!DA8), "")</f>
        <v>43.93</v>
      </c>
      <c r="DB9" s="11">
        <f ca="1">IF(INDIRECT("Full!f"&amp;Indexes!DB8)&lt;&gt;"", INDIRECT("Full!f"&amp;Indexes!DB8), "")</f>
        <v>100</v>
      </c>
      <c r="DC9" s="11">
        <f ca="1">IF(INDIRECT("Full!g"&amp;Indexes!DC8)&lt;&gt;"", INDIRECT("Full!g"&amp;Indexes!DC8), "")</f>
        <v>66.66</v>
      </c>
      <c r="DD9" s="11">
        <f ca="1">IF(INDIRECT("Full!h"&amp;Indexes!DD8)&lt;&gt;"", INDIRECT("Full!h"&amp;Indexes!DD8), "")</f>
        <v>4</v>
      </c>
      <c r="DE9" s="12">
        <f ca="1">IF(INDIRECT("Full!i"&amp;Indexes!DE8)&lt;&gt;"", INDIRECT("Full!i"&amp;Indexes!DE8), "")</f>
        <v>3</v>
      </c>
      <c r="DF9" s="11">
        <f ca="1">IF(INDIRECT("Full!D"&amp;Indexes!DF8)&lt;&gt;"", INDIRECT("Full!D"&amp;Indexes!DF8), "")</f>
        <v>0</v>
      </c>
      <c r="DG9" s="11">
        <f ca="1">IF(INDIRECT("Full!e"&amp;Indexes!DG8)&lt;&gt;"", INDIRECT("Full!e"&amp;Indexes!DG8), "")</f>
        <v>2.02</v>
      </c>
      <c r="DH9" s="11">
        <f ca="1">IF(INDIRECT("Full!f"&amp;Indexes!DH8)&lt;&gt;"", INDIRECT("Full!f"&amp;Indexes!DH8), "")</f>
        <v>100</v>
      </c>
      <c r="DI9" s="11">
        <f ca="1">IF(INDIRECT("Full!g"&amp;Indexes!DI8)&lt;&gt;"", INDIRECT("Full!g"&amp;Indexes!DI8), "")</f>
        <v>100</v>
      </c>
      <c r="DJ9" s="11">
        <f ca="1">IF(INDIRECT("Full!h"&amp;Indexes!DJ8)&lt;&gt;"", INDIRECT("Full!h"&amp;Indexes!DJ8), "")</f>
        <v>2.5</v>
      </c>
      <c r="DK9" s="12">
        <f ca="1">IF(INDIRECT("Full!i"&amp;Indexes!DK8)&lt;&gt;"", INDIRECT("Full!i"&amp;Indexes!DK8), "")</f>
        <v>5</v>
      </c>
      <c r="DL9" s="11">
        <f ca="1">IF(INDIRECT("Full!D"&amp;Indexes!DL8)&lt;&gt;"", INDIRECT("Full!D"&amp;Indexes!DL8), "")</f>
        <v>40.729999999999997</v>
      </c>
      <c r="DM9" s="11">
        <f ca="1">IF(INDIRECT("Full!e"&amp;Indexes!DM8)&lt;&gt;"", INDIRECT("Full!e"&amp;Indexes!DM8), "")</f>
        <v>2.63</v>
      </c>
      <c r="DN9" s="11">
        <f ca="1">IF(INDIRECT("Full!f"&amp;Indexes!DN8)&lt;&gt;"", INDIRECT("Full!f"&amp;Indexes!DN8), "")</f>
        <v>100</v>
      </c>
      <c r="DO9" s="11">
        <f ca="1">IF(INDIRECT("Full!g"&amp;Indexes!DO8)&lt;&gt;"", INDIRECT("Full!g"&amp;Indexes!DO8), "")</f>
        <v>0</v>
      </c>
      <c r="DP9" s="11">
        <f ca="1">IF(INDIRECT("Full!h"&amp;Indexes!DP8)&lt;&gt;"", INDIRECT("Full!h"&amp;Indexes!DP8), "")</f>
        <v>3</v>
      </c>
      <c r="DQ9" s="12">
        <f ca="1">IF(INDIRECT("Full!i"&amp;Indexes!DQ8)&lt;&gt;"", INDIRECT("Full!i"&amp;Indexes!DQ8), "")</f>
        <v>5</v>
      </c>
      <c r="DR9" s="11">
        <f ca="1">IF(INDIRECT("Full!D"&amp;Indexes!DR8)&lt;&gt;"", INDIRECT("Full!D"&amp;Indexes!DR8), "")</f>
        <v>12.73</v>
      </c>
      <c r="DS9" s="11">
        <f ca="1">IF(INDIRECT("Full!e"&amp;Indexes!DS8)&lt;&gt;"", INDIRECT("Full!e"&amp;Indexes!DS8), "")</f>
        <v>38.07</v>
      </c>
      <c r="DT9" s="11">
        <f ca="1">IF(INDIRECT("Full!f"&amp;Indexes!DT8)&lt;&gt;"", INDIRECT("Full!f"&amp;Indexes!DT8), "")</f>
        <v>100</v>
      </c>
      <c r="DU9" s="11">
        <f ca="1">IF(INDIRECT("Full!g"&amp;Indexes!DU8)&lt;&gt;"", INDIRECT("Full!g"&amp;Indexes!DU8), "")</f>
        <v>100</v>
      </c>
      <c r="DV9" s="11">
        <f ca="1">IF(INDIRECT("Full!h"&amp;Indexes!DV8)&lt;&gt;"", INDIRECT("Full!h"&amp;Indexes!DV8), "")</f>
        <v>4.5</v>
      </c>
      <c r="DW9" s="12">
        <f ca="1">IF(INDIRECT("Full!i"&amp;Indexes!DW8)&lt;&gt;"", INDIRECT("Full!i"&amp;Indexes!DW8), "")</f>
        <v>5</v>
      </c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</row>
    <row r="10" spans="1:161" s="7" customFormat="1">
      <c r="A10" s="6" t="str">
        <f ca="1">INDIRECT("Full!A"&amp;Indexes!A8)</f>
        <v>Elena_Garcia_E1</v>
      </c>
      <c r="B10" s="15">
        <f ca="1">IF(INDIRECT("Full!D"&amp;Indexes!B9)&lt;&gt;"", INDIRECT("Full!D"&amp;Indexes!B9), "")</f>
        <v>0</v>
      </c>
      <c r="C10" s="15">
        <f ca="1">IF(INDIRECT("Full!e"&amp;Indexes!C9)&lt;&gt;"", INDIRECT("Full!e"&amp;Indexes!C9), "")</f>
        <v>0</v>
      </c>
      <c r="D10" s="15" t="str">
        <f ca="1">IF(INDIRECT("Full!f"&amp;Indexes!D9)&lt;&gt;"", INDIRECT("Full!f"&amp;Indexes!D9), "")</f>
        <v/>
      </c>
      <c r="E10" s="15" t="str">
        <f ca="1">IF(INDIRECT("Full!g"&amp;Indexes!E9)&lt;&gt;"", INDIRECT("Full!g"&amp;Indexes!E9), "")</f>
        <v/>
      </c>
      <c r="F10" s="15" t="str">
        <f ca="1">IF(INDIRECT("Full!h"&amp;Indexes!F9)&lt;&gt;"", INDIRECT("Full!h"&amp;Indexes!F9), "")</f>
        <v/>
      </c>
      <c r="G10" s="16" t="str">
        <f ca="1">IF(INDIRECT("Full!i"&amp;Indexes!G9)&lt;&gt;"", INDIRECT("Full!i"&amp;Indexes!G9), "")</f>
        <v/>
      </c>
      <c r="H10" s="15">
        <f ca="1">IF(INDIRECT("Full!D"&amp;Indexes!H9)&lt;&gt;"", INDIRECT("Full!D"&amp;Indexes!H9), "")</f>
        <v>0</v>
      </c>
      <c r="I10" s="15">
        <f ca="1">IF(INDIRECT("Full!e"&amp;Indexes!I9)&lt;&gt;"", INDIRECT("Full!e"&amp;Indexes!I9), "")</f>
        <v>38.6</v>
      </c>
      <c r="J10" s="15" t="str">
        <f ca="1">IF(INDIRECT("Full!f"&amp;Indexes!J9)&lt;&gt;"", INDIRECT("Full!f"&amp;Indexes!J9), "")</f>
        <v/>
      </c>
      <c r="K10" s="15">
        <f ca="1">IF(INDIRECT("Full!g"&amp;Indexes!K9)&lt;&gt;"", INDIRECT("Full!g"&amp;Indexes!K9), "")</f>
        <v>100</v>
      </c>
      <c r="L10" s="15" t="str">
        <f ca="1">IF(INDIRECT("Full!h"&amp;Indexes!L9)&lt;&gt;"", INDIRECT("Full!h"&amp;Indexes!L9), "")</f>
        <v/>
      </c>
      <c r="M10" s="16">
        <f ca="1">IF(INDIRECT("Full!i"&amp;Indexes!M9)&lt;&gt;"", INDIRECT("Full!i"&amp;Indexes!M9), "")</f>
        <v>4</v>
      </c>
      <c r="N10" s="15">
        <f ca="1">IF(INDIRECT("Full!D"&amp;Indexes!N9)&lt;&gt;"", INDIRECT("Full!D"&amp;Indexes!N9), "")</f>
        <v>0</v>
      </c>
      <c r="O10" s="15">
        <f ca="1">IF(INDIRECT("Full!e"&amp;Indexes!O9)&lt;&gt;"", INDIRECT("Full!e"&amp;Indexes!O9), "")</f>
        <v>45.55</v>
      </c>
      <c r="P10" s="15" t="str">
        <f ca="1">IF(INDIRECT("Full!f"&amp;Indexes!P9)&lt;&gt;"", INDIRECT("Full!f"&amp;Indexes!P9), "")</f>
        <v/>
      </c>
      <c r="Q10" s="15">
        <f ca="1">IF(INDIRECT("Full!g"&amp;Indexes!Q9)&lt;&gt;"", INDIRECT("Full!g"&amp;Indexes!Q9), "")</f>
        <v>100</v>
      </c>
      <c r="R10" s="15" t="str">
        <f ca="1">IF(INDIRECT("Full!h"&amp;Indexes!R9)&lt;&gt;"", INDIRECT("Full!h"&amp;Indexes!R9), "")</f>
        <v/>
      </c>
      <c r="S10" s="16" t="str">
        <f ca="1">IF(INDIRECT("Full!i"&amp;Indexes!S9)&lt;&gt;"", INDIRECT("Full!i"&amp;Indexes!S9), "")</f>
        <v/>
      </c>
      <c r="T10" s="15">
        <f ca="1">IF(INDIRECT("Full!D"&amp;Indexes!T9)&lt;&gt;"", INDIRECT("Full!D"&amp;Indexes!T9), "")</f>
        <v>0</v>
      </c>
      <c r="U10" s="15">
        <f ca="1">IF(INDIRECT("Full!e"&amp;Indexes!U9)&lt;&gt;"", INDIRECT("Full!e"&amp;Indexes!U9), "")</f>
        <v>0</v>
      </c>
      <c r="V10" s="15" t="str">
        <f ca="1">IF(INDIRECT("Full!f"&amp;Indexes!V9)&lt;&gt;"", INDIRECT("Full!f"&amp;Indexes!V9), "")</f>
        <v/>
      </c>
      <c r="W10" s="15" t="str">
        <f ca="1">IF(INDIRECT("Full!g"&amp;Indexes!W9)&lt;&gt;"", INDIRECT("Full!g"&amp;Indexes!W9), "")</f>
        <v/>
      </c>
      <c r="X10" s="15" t="str">
        <f ca="1">IF(INDIRECT("Full!h"&amp;Indexes!X9)&lt;&gt;"", INDIRECT("Full!h"&amp;Indexes!X9), "")</f>
        <v/>
      </c>
      <c r="Y10" s="16">
        <f ca="1">IF(INDIRECT("Full!i"&amp;Indexes!Y9)&lt;&gt;"", INDIRECT("Full!i"&amp;Indexes!Y9), "")</f>
        <v>2</v>
      </c>
      <c r="Z10" s="15">
        <f ca="1">IF(INDIRECT("Full!D"&amp;Indexes!Z9)&lt;&gt;"", INDIRECT("Full!D"&amp;Indexes!Z9), "")</f>
        <v>0</v>
      </c>
      <c r="AA10" s="15">
        <f ca="1">IF(INDIRECT("Full!e"&amp;Indexes!AA9)&lt;&gt;"", INDIRECT("Full!e"&amp;Indexes!AA9), "")</f>
        <v>0</v>
      </c>
      <c r="AB10" s="15" t="str">
        <f ca="1">IF(INDIRECT("Full!f"&amp;Indexes!AB9)&lt;&gt;"", INDIRECT("Full!f"&amp;Indexes!AB9), "")</f>
        <v/>
      </c>
      <c r="AC10" s="15" t="str">
        <f ca="1">IF(INDIRECT("Full!g"&amp;Indexes!AC9)&lt;&gt;"", INDIRECT("Full!g"&amp;Indexes!AC9), "")</f>
        <v/>
      </c>
      <c r="AD10" s="15" t="str">
        <f ca="1">IF(INDIRECT("Full!h"&amp;Indexes!AD9)&lt;&gt;"", INDIRECT("Full!h"&amp;Indexes!AD9), "")</f>
        <v/>
      </c>
      <c r="AE10" s="16" t="str">
        <f ca="1">IF(INDIRECT("Full!i"&amp;Indexes!AE9)&lt;&gt;"", INDIRECT("Full!i"&amp;Indexes!AE9), "")</f>
        <v/>
      </c>
      <c r="AF10" s="15">
        <f ca="1">IF(INDIRECT("Full!D"&amp;Indexes!AF9)&lt;&gt;"", INDIRECT("Full!D"&amp;Indexes!AF9), "")</f>
        <v>0</v>
      </c>
      <c r="AG10" s="15">
        <f ca="1">IF(INDIRECT("Full!e"&amp;Indexes!AG9)&lt;&gt;"", INDIRECT("Full!e"&amp;Indexes!AG9), "")</f>
        <v>20.170000000000002</v>
      </c>
      <c r="AH10" s="15" t="str">
        <f ca="1">IF(INDIRECT("Full!f"&amp;Indexes!AH9)&lt;&gt;"", INDIRECT("Full!f"&amp;Indexes!AH9), "")</f>
        <v/>
      </c>
      <c r="AI10" s="15">
        <f ca="1">IF(INDIRECT("Full!g"&amp;Indexes!AI9)&lt;&gt;"", INDIRECT("Full!g"&amp;Indexes!AI9), "")</f>
        <v>100</v>
      </c>
      <c r="AJ10" s="15" t="str">
        <f ca="1">IF(INDIRECT("Full!h"&amp;Indexes!AJ9)&lt;&gt;"", INDIRECT("Full!h"&amp;Indexes!AJ9), "")</f>
        <v/>
      </c>
      <c r="AK10" s="16">
        <f ca="1">IF(INDIRECT("Full!i"&amp;Indexes!AK9)&lt;&gt;"", INDIRECT("Full!i"&amp;Indexes!AK9), "")</f>
        <v>4.5</v>
      </c>
      <c r="AL10" s="15">
        <f ca="1">IF(INDIRECT("Full!D"&amp;Indexes!AL9)&lt;&gt;"", INDIRECT("Full!D"&amp;Indexes!AL9), "")</f>
        <v>0</v>
      </c>
      <c r="AM10" s="15">
        <f ca="1">IF(INDIRECT("Full!e"&amp;Indexes!AM9)&lt;&gt;"", INDIRECT("Full!e"&amp;Indexes!AM9), "")</f>
        <v>101.9</v>
      </c>
      <c r="AN10" s="15" t="str">
        <f ca="1">IF(INDIRECT("Full!f"&amp;Indexes!AN9)&lt;&gt;"", INDIRECT("Full!f"&amp;Indexes!AN9), "")</f>
        <v/>
      </c>
      <c r="AO10" s="15">
        <f ca="1">IF(INDIRECT("Full!g"&amp;Indexes!AO9)&lt;&gt;"", INDIRECT("Full!g"&amp;Indexes!AO9), "")</f>
        <v>100</v>
      </c>
      <c r="AP10" s="15" t="str">
        <f ca="1">IF(INDIRECT("Full!h"&amp;Indexes!AP9)&lt;&gt;"", INDIRECT("Full!h"&amp;Indexes!AP9), "")</f>
        <v/>
      </c>
      <c r="AQ10" s="16">
        <f ca="1">IF(INDIRECT("Full!i"&amp;Indexes!AQ9)&lt;&gt;"", INDIRECT("Full!i"&amp;Indexes!AQ9), "")</f>
        <v>1</v>
      </c>
      <c r="AR10" s="15">
        <f ca="1">IF(INDIRECT("Full!D"&amp;Indexes!AR9)&lt;&gt;"", INDIRECT("Full!D"&amp;Indexes!AR9), "")</f>
        <v>0</v>
      </c>
      <c r="AS10" s="15">
        <f ca="1">IF(INDIRECT("Full!e"&amp;Indexes!AS9)&lt;&gt;"", INDIRECT("Full!e"&amp;Indexes!AS9), "")</f>
        <v>0</v>
      </c>
      <c r="AT10" s="15" t="str">
        <f ca="1">IF(INDIRECT("Full!f"&amp;Indexes!AT9)&lt;&gt;"", INDIRECT("Full!f"&amp;Indexes!AT9), "")</f>
        <v/>
      </c>
      <c r="AU10" s="15" t="str">
        <f ca="1">IF(INDIRECT("Full!g"&amp;Indexes!AU9)&lt;&gt;"", INDIRECT("Full!g"&amp;Indexes!AU9), "")</f>
        <v/>
      </c>
      <c r="AV10" s="15" t="str">
        <f ca="1">IF(INDIRECT("Full!h"&amp;Indexes!AV9)&lt;&gt;"", INDIRECT("Full!h"&amp;Indexes!AV9), "")</f>
        <v/>
      </c>
      <c r="AW10" s="16" t="str">
        <f ca="1">IF(INDIRECT("Full!i"&amp;Indexes!AW9)&lt;&gt;"", INDIRECT("Full!i"&amp;Indexes!AW9), "")</f>
        <v/>
      </c>
      <c r="AX10" s="15">
        <f ca="1">IF(INDIRECT("Full!D"&amp;Indexes!AX9)&lt;&gt;"", INDIRECT("Full!D"&amp;Indexes!AX9), "")</f>
        <v>0</v>
      </c>
      <c r="AY10" s="15">
        <f ca="1">IF(INDIRECT("Full!e"&amp;Indexes!AY9)&lt;&gt;"", INDIRECT("Full!e"&amp;Indexes!AY9), "")</f>
        <v>0</v>
      </c>
      <c r="AZ10" s="15" t="str">
        <f ca="1">IF(INDIRECT("Full!f"&amp;Indexes!AZ9)&lt;&gt;"", INDIRECT("Full!f"&amp;Indexes!AZ9), "")</f>
        <v/>
      </c>
      <c r="BA10" s="15" t="str">
        <f ca="1">IF(INDIRECT("Full!g"&amp;Indexes!BA9)&lt;&gt;"", INDIRECT("Full!g"&amp;Indexes!BA9), "")</f>
        <v/>
      </c>
      <c r="BB10" s="15" t="str">
        <f ca="1">IF(INDIRECT("Full!h"&amp;Indexes!BB9)&lt;&gt;"", INDIRECT("Full!h"&amp;Indexes!BB9), "")</f>
        <v/>
      </c>
      <c r="BC10" s="16" t="str">
        <f ca="1">IF(INDIRECT("Full!i"&amp;Indexes!BC9)&lt;&gt;"", INDIRECT("Full!i"&amp;Indexes!BC9), "")</f>
        <v/>
      </c>
      <c r="BD10" s="15">
        <f ca="1">IF(INDIRECT("Full!D"&amp;Indexes!BD9)&lt;&gt;"", INDIRECT("Full!D"&amp;Indexes!BD9), "")</f>
        <v>0</v>
      </c>
      <c r="BE10" s="15">
        <f ca="1">IF(INDIRECT("Full!e"&amp;Indexes!BE9)&lt;&gt;"", INDIRECT("Full!e"&amp;Indexes!BE9), "")</f>
        <v>0</v>
      </c>
      <c r="BF10" s="15" t="str">
        <f ca="1">IF(INDIRECT("Full!f"&amp;Indexes!BF9)&lt;&gt;"", INDIRECT("Full!f"&amp;Indexes!BF9), "")</f>
        <v/>
      </c>
      <c r="BG10" s="15" t="str">
        <f ca="1">IF(INDIRECT("Full!g"&amp;Indexes!BG9)&lt;&gt;"", INDIRECT("Full!g"&amp;Indexes!BG9), "")</f>
        <v/>
      </c>
      <c r="BH10" s="15" t="str">
        <f ca="1">IF(INDIRECT("Full!h"&amp;Indexes!BH9)&lt;&gt;"", INDIRECT("Full!h"&amp;Indexes!BH9), "")</f>
        <v/>
      </c>
      <c r="BI10" s="16" t="str">
        <f ca="1">IF(INDIRECT("Full!i"&amp;Indexes!BI9)&lt;&gt;"", INDIRECT("Full!i"&amp;Indexes!BI9), "")</f>
        <v/>
      </c>
      <c r="BJ10" s="15">
        <f ca="1">IF(INDIRECT("Full!D"&amp;Indexes!BJ9)&lt;&gt;"", INDIRECT("Full!D"&amp;Indexes!BJ9), "")</f>
        <v>0</v>
      </c>
      <c r="BK10" s="15">
        <f ca="1">IF(INDIRECT("Full!e"&amp;Indexes!BK9)&lt;&gt;"", INDIRECT("Full!e"&amp;Indexes!BK9), "")</f>
        <v>128.88</v>
      </c>
      <c r="BL10" s="15" t="str">
        <f ca="1">IF(INDIRECT("Full!f"&amp;Indexes!BL9)&lt;&gt;"", INDIRECT("Full!f"&amp;Indexes!BL9), "")</f>
        <v/>
      </c>
      <c r="BM10" s="15">
        <f ca="1">IF(INDIRECT("Full!g"&amp;Indexes!BM9)&lt;&gt;"", INDIRECT("Full!g"&amp;Indexes!BM9), "")</f>
        <v>100</v>
      </c>
      <c r="BN10" s="15" t="str">
        <f ca="1">IF(INDIRECT("Full!h"&amp;Indexes!BN9)&lt;&gt;"", INDIRECT("Full!h"&amp;Indexes!BN9), "")</f>
        <v/>
      </c>
      <c r="BO10" s="16">
        <f ca="1">IF(INDIRECT("Full!i"&amp;Indexes!BO9)&lt;&gt;"", INDIRECT("Full!i"&amp;Indexes!BO9), "")</f>
        <v>5</v>
      </c>
      <c r="BP10" s="15">
        <f ca="1">IF(INDIRECT("Full!D"&amp;Indexes!BP9)&lt;&gt;"", INDIRECT("Full!D"&amp;Indexes!BP9), "")</f>
        <v>0</v>
      </c>
      <c r="BQ10" s="15">
        <f ca="1">IF(INDIRECT("Full!e"&amp;Indexes!BQ9)&lt;&gt;"", INDIRECT("Full!e"&amp;Indexes!BQ9), "")</f>
        <v>27.24</v>
      </c>
      <c r="BR10" s="15" t="str">
        <f ca="1">IF(INDIRECT("Full!f"&amp;Indexes!BR9)&lt;&gt;"", INDIRECT("Full!f"&amp;Indexes!BR9), "")</f>
        <v/>
      </c>
      <c r="BS10" s="15">
        <f ca="1">IF(INDIRECT("Full!g"&amp;Indexes!BS9)&lt;&gt;"", INDIRECT("Full!g"&amp;Indexes!BS9), "")</f>
        <v>100</v>
      </c>
      <c r="BT10" s="15" t="str">
        <f ca="1">IF(INDIRECT("Full!h"&amp;Indexes!BT9)&lt;&gt;"", INDIRECT("Full!h"&amp;Indexes!BT9), "")</f>
        <v/>
      </c>
      <c r="BU10" s="16">
        <f ca="1">IF(INDIRECT("Full!i"&amp;Indexes!BU9)&lt;&gt;"", INDIRECT("Full!i"&amp;Indexes!BU9), "")</f>
        <v>5</v>
      </c>
      <c r="BV10" s="15">
        <f ca="1">IF(INDIRECT("Full!D"&amp;Indexes!BV9)&lt;&gt;"", INDIRECT("Full!D"&amp;Indexes!BV9), "")</f>
        <v>0</v>
      </c>
      <c r="BW10" s="15">
        <f ca="1">IF(INDIRECT("Full!e"&amp;Indexes!BW9)&lt;&gt;"", INDIRECT("Full!e"&amp;Indexes!BW9), "")</f>
        <v>128.88</v>
      </c>
      <c r="BX10" s="15" t="str">
        <f ca="1">IF(INDIRECT("Full!f"&amp;Indexes!BX9)&lt;&gt;"", INDIRECT("Full!f"&amp;Indexes!BX9), "")</f>
        <v/>
      </c>
      <c r="BY10" s="15">
        <f ca="1">IF(INDIRECT("Full!g"&amp;Indexes!BY9)&lt;&gt;"", INDIRECT("Full!g"&amp;Indexes!BY9), "")</f>
        <v>100</v>
      </c>
      <c r="BZ10" s="15" t="str">
        <f ca="1">IF(INDIRECT("Full!h"&amp;Indexes!BZ9)&lt;&gt;"", INDIRECT("Full!h"&amp;Indexes!BZ9), "")</f>
        <v/>
      </c>
      <c r="CA10" s="16">
        <f ca="1">IF(INDIRECT("Full!i"&amp;Indexes!CA9)&lt;&gt;"", INDIRECT("Full!i"&amp;Indexes!CA9), "")</f>
        <v>5</v>
      </c>
      <c r="CB10" s="15">
        <f ca="1">IF(INDIRECT("Full!D"&amp;Indexes!CB9)&lt;&gt;"", INDIRECT("Full!D"&amp;Indexes!CB9), "")</f>
        <v>0</v>
      </c>
      <c r="CC10" s="15">
        <f ca="1">IF(INDIRECT("Full!e"&amp;Indexes!CC9)&lt;&gt;"", INDIRECT("Full!e"&amp;Indexes!CC9), "")</f>
        <v>63.6</v>
      </c>
      <c r="CD10" s="15" t="str">
        <f ca="1">IF(INDIRECT("Full!f"&amp;Indexes!CD9)&lt;&gt;"", INDIRECT("Full!f"&amp;Indexes!CD9), "")</f>
        <v/>
      </c>
      <c r="CE10" s="15">
        <f ca="1">IF(INDIRECT("Full!g"&amp;Indexes!CE9)&lt;&gt;"", INDIRECT("Full!g"&amp;Indexes!CE9), "")</f>
        <v>100</v>
      </c>
      <c r="CF10" s="15" t="str">
        <f ca="1">IF(INDIRECT("Full!h"&amp;Indexes!CF9)&lt;&gt;"", INDIRECT("Full!h"&amp;Indexes!CF9), "")</f>
        <v/>
      </c>
      <c r="CG10" s="16">
        <f ca="1">IF(INDIRECT("Full!i"&amp;Indexes!CG9)&lt;&gt;"", INDIRECT("Full!i"&amp;Indexes!CG9), "")</f>
        <v>5</v>
      </c>
      <c r="CH10" s="15">
        <f ca="1">IF(INDIRECT("Full!D"&amp;Indexes!CH9)&lt;&gt;"", INDIRECT("Full!D"&amp;Indexes!CH9), "")</f>
        <v>0</v>
      </c>
      <c r="CI10" s="15">
        <f ca="1">IF(INDIRECT("Full!e"&amp;Indexes!CI9)&lt;&gt;"", INDIRECT("Full!e"&amp;Indexes!CI9), "")</f>
        <v>32.18</v>
      </c>
      <c r="CJ10" s="15" t="str">
        <f ca="1">IF(INDIRECT("Full!f"&amp;Indexes!CJ9)&lt;&gt;"", INDIRECT("Full!f"&amp;Indexes!CJ9), "")</f>
        <v/>
      </c>
      <c r="CK10" s="15">
        <f ca="1">IF(INDIRECT("Full!g"&amp;Indexes!CK9)&lt;&gt;"", INDIRECT("Full!g"&amp;Indexes!CK9), "")</f>
        <v>100</v>
      </c>
      <c r="CL10" s="15" t="str">
        <f ca="1">IF(INDIRECT("Full!h"&amp;Indexes!CL9)&lt;&gt;"", INDIRECT("Full!h"&amp;Indexes!CL9), "")</f>
        <v/>
      </c>
      <c r="CM10" s="16">
        <f ca="1">IF(INDIRECT("Full!i"&amp;Indexes!CM9)&lt;&gt;"", INDIRECT("Full!i"&amp;Indexes!CM9), "")</f>
        <v>5</v>
      </c>
      <c r="CN10" s="15">
        <f ca="1">IF(INDIRECT("Full!D"&amp;Indexes!CN9)&lt;&gt;"", INDIRECT("Full!D"&amp;Indexes!CN9), "")</f>
        <v>0</v>
      </c>
      <c r="CO10" s="15">
        <f ca="1">IF(INDIRECT("Full!e"&amp;Indexes!CO9)&lt;&gt;"", INDIRECT("Full!e"&amp;Indexes!CO9), "")</f>
        <v>195.2</v>
      </c>
      <c r="CP10" s="15" t="str">
        <f ca="1">IF(INDIRECT("Full!f"&amp;Indexes!CP9)&lt;&gt;"", INDIRECT("Full!f"&amp;Indexes!CP9), "")</f>
        <v/>
      </c>
      <c r="CQ10" s="15">
        <f ca="1">IF(INDIRECT("Full!g"&amp;Indexes!CQ9)&lt;&gt;"", INDIRECT("Full!g"&amp;Indexes!CQ9), "")</f>
        <v>100</v>
      </c>
      <c r="CR10" s="15" t="str">
        <f ca="1">IF(INDIRECT("Full!h"&amp;Indexes!CR9)&lt;&gt;"", INDIRECT("Full!h"&amp;Indexes!CR9), "")</f>
        <v/>
      </c>
      <c r="CS10" s="16">
        <f ca="1">IF(INDIRECT("Full!i"&amp;Indexes!CS9)&lt;&gt;"", INDIRECT("Full!i"&amp;Indexes!CS9), "")</f>
        <v>2</v>
      </c>
      <c r="CT10" s="15">
        <f ca="1">IF(INDIRECT("Full!D"&amp;Indexes!CT9)&lt;&gt;"", INDIRECT("Full!D"&amp;Indexes!CT9), "")</f>
        <v>0</v>
      </c>
      <c r="CU10" s="15">
        <f ca="1">IF(INDIRECT("Full!e"&amp;Indexes!CU9)&lt;&gt;"", INDIRECT("Full!e"&amp;Indexes!CU9), "")</f>
        <v>12.72</v>
      </c>
      <c r="CV10" s="15" t="str">
        <f ca="1">IF(INDIRECT("Full!f"&amp;Indexes!CV9)&lt;&gt;"", INDIRECT("Full!f"&amp;Indexes!CV9), "")</f>
        <v/>
      </c>
      <c r="CW10" s="15">
        <f ca="1">IF(INDIRECT("Full!g"&amp;Indexes!CW9)&lt;&gt;"", INDIRECT("Full!g"&amp;Indexes!CW9), "")</f>
        <v>100</v>
      </c>
      <c r="CX10" s="15" t="str">
        <f ca="1">IF(INDIRECT("Full!h"&amp;Indexes!CX9)&lt;&gt;"", INDIRECT("Full!h"&amp;Indexes!CX9), "")</f>
        <v/>
      </c>
      <c r="CY10" s="16">
        <f ca="1">IF(INDIRECT("Full!i"&amp;Indexes!CY9)&lt;&gt;"", INDIRECT("Full!i"&amp;Indexes!CY9), "")</f>
        <v>4</v>
      </c>
      <c r="CZ10" s="15">
        <f ca="1">IF(INDIRECT("Full!D"&amp;Indexes!CZ9)&lt;&gt;"", INDIRECT("Full!D"&amp;Indexes!CZ9), "")</f>
        <v>0</v>
      </c>
      <c r="DA10" s="15">
        <f ca="1">IF(INDIRECT("Full!e"&amp;Indexes!DA9)&lt;&gt;"", INDIRECT("Full!e"&amp;Indexes!DA9), "")</f>
        <v>19.32</v>
      </c>
      <c r="DB10" s="15" t="str">
        <f ca="1">IF(INDIRECT("Full!f"&amp;Indexes!DB9)&lt;&gt;"", INDIRECT("Full!f"&amp;Indexes!DB9), "")</f>
        <v/>
      </c>
      <c r="DC10" s="15">
        <f ca="1">IF(INDIRECT("Full!g"&amp;Indexes!DC9)&lt;&gt;"", INDIRECT("Full!g"&amp;Indexes!DC9), "")</f>
        <v>100</v>
      </c>
      <c r="DD10" s="15" t="str">
        <f ca="1">IF(INDIRECT("Full!h"&amp;Indexes!DD9)&lt;&gt;"", INDIRECT("Full!h"&amp;Indexes!DD9), "")</f>
        <v/>
      </c>
      <c r="DE10" s="16">
        <f ca="1">IF(INDIRECT("Full!i"&amp;Indexes!DE9)&lt;&gt;"", INDIRECT("Full!i"&amp;Indexes!DE9), "")</f>
        <v>4.5</v>
      </c>
      <c r="DF10" s="15">
        <f ca="1">IF(INDIRECT("Full!D"&amp;Indexes!DF9)&lt;&gt;"", INDIRECT("Full!D"&amp;Indexes!DF9), "")</f>
        <v>0</v>
      </c>
      <c r="DG10" s="15">
        <f ca="1">IF(INDIRECT("Full!e"&amp;Indexes!DG9)&lt;&gt;"", INDIRECT("Full!e"&amp;Indexes!DG9), "")</f>
        <v>20.170000000000002</v>
      </c>
      <c r="DH10" s="15" t="str">
        <f ca="1">IF(INDIRECT("Full!f"&amp;Indexes!DH9)&lt;&gt;"", INDIRECT("Full!f"&amp;Indexes!DH9), "")</f>
        <v/>
      </c>
      <c r="DI10" s="15">
        <f ca="1">IF(INDIRECT("Full!g"&amp;Indexes!DI9)&lt;&gt;"", INDIRECT("Full!g"&amp;Indexes!DI9), "")</f>
        <v>100</v>
      </c>
      <c r="DJ10" s="15" t="str">
        <f ca="1">IF(INDIRECT("Full!h"&amp;Indexes!DJ9)&lt;&gt;"", INDIRECT("Full!h"&amp;Indexes!DJ9), "")</f>
        <v/>
      </c>
      <c r="DK10" s="16">
        <f ca="1">IF(INDIRECT("Full!i"&amp;Indexes!DK9)&lt;&gt;"", INDIRECT("Full!i"&amp;Indexes!DK9), "")</f>
        <v>4.16</v>
      </c>
      <c r="DL10" s="15">
        <f ca="1">IF(INDIRECT("Full!D"&amp;Indexes!DL9)&lt;&gt;"", INDIRECT("Full!D"&amp;Indexes!DL9), "")</f>
        <v>0</v>
      </c>
      <c r="DM10" s="15">
        <f ca="1">IF(INDIRECT("Full!e"&amp;Indexes!DM9)&lt;&gt;"", INDIRECT("Full!e"&amp;Indexes!DM9), "")</f>
        <v>236.85</v>
      </c>
      <c r="DN10" s="15" t="str">
        <f ca="1">IF(INDIRECT("Full!f"&amp;Indexes!DN9)&lt;&gt;"", INDIRECT("Full!f"&amp;Indexes!DN9), "")</f>
        <v/>
      </c>
      <c r="DO10" s="15">
        <f ca="1">IF(INDIRECT("Full!g"&amp;Indexes!DO9)&lt;&gt;"", INDIRECT("Full!g"&amp;Indexes!DO9), "")</f>
        <v>100</v>
      </c>
      <c r="DP10" s="15" t="str">
        <f ca="1">IF(INDIRECT("Full!h"&amp;Indexes!DP9)&lt;&gt;"", INDIRECT("Full!h"&amp;Indexes!DP9), "")</f>
        <v/>
      </c>
      <c r="DQ10" s="16">
        <f ca="1">IF(INDIRECT("Full!i"&amp;Indexes!DQ9)&lt;&gt;"", INDIRECT("Full!i"&amp;Indexes!DQ9), "")</f>
        <v>3</v>
      </c>
      <c r="DR10" s="15">
        <f ca="1">IF(INDIRECT("Full!D"&amp;Indexes!DR9)&lt;&gt;"", INDIRECT("Full!D"&amp;Indexes!DR9), "")</f>
        <v>0</v>
      </c>
      <c r="DS10" s="15">
        <f ca="1">IF(INDIRECT("Full!e"&amp;Indexes!DS9)&lt;&gt;"", INDIRECT("Full!e"&amp;Indexes!DS9), "")</f>
        <v>0</v>
      </c>
      <c r="DT10" s="15" t="str">
        <f ca="1">IF(INDIRECT("Full!f"&amp;Indexes!DT9)&lt;&gt;"", INDIRECT("Full!f"&amp;Indexes!DT9), "")</f>
        <v/>
      </c>
      <c r="DU10" s="15" t="str">
        <f ca="1">IF(INDIRECT("Full!g"&amp;Indexes!DU9)&lt;&gt;"", INDIRECT("Full!g"&amp;Indexes!DU9), "")</f>
        <v/>
      </c>
      <c r="DV10" s="15" t="str">
        <f ca="1">IF(INDIRECT("Full!h"&amp;Indexes!DV9)&lt;&gt;"", INDIRECT("Full!h"&amp;Indexes!DV9), "")</f>
        <v/>
      </c>
      <c r="DW10" s="16" t="str">
        <f ca="1">IF(INDIRECT("Full!i"&amp;Indexes!DW9)&lt;&gt;"", INDIRECT("Full!i"&amp;Indexes!DW9), "")</f>
        <v/>
      </c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</row>
    <row r="11" spans="1:161" s="5" customFormat="1">
      <c r="A11" s="3" t="str">
        <f ca="1">INDIRECT("Full!A"&amp;Indexes!A9)</f>
        <v>Jennifer_Criado_E2</v>
      </c>
      <c r="B11" s="11">
        <f ca="1">IF(INDIRECT("Full!D"&amp;Indexes!B10)&lt;&gt;"", INDIRECT("Full!D"&amp;Indexes!B10), "")</f>
        <v>124.34</v>
      </c>
      <c r="C11" s="11">
        <f ca="1">IF(INDIRECT("Full!e"&amp;Indexes!C10)&lt;&gt;"", INDIRECT("Full!e"&amp;Indexes!C10), "")</f>
        <v>23.06</v>
      </c>
      <c r="D11" s="11">
        <f ca="1">IF(INDIRECT("Full!f"&amp;Indexes!D10)&lt;&gt;"", INDIRECT("Full!f"&amp;Indexes!D10), "")</f>
        <v>100</v>
      </c>
      <c r="E11" s="11">
        <f ca="1">IF(INDIRECT("Full!g"&amp;Indexes!E10)&lt;&gt;"", INDIRECT("Full!g"&amp;Indexes!E10), "")</f>
        <v>100</v>
      </c>
      <c r="F11" s="11">
        <f ca="1">IF(INDIRECT("Full!h"&amp;Indexes!F10)&lt;&gt;"", INDIRECT("Full!h"&amp;Indexes!F10), "")</f>
        <v>1</v>
      </c>
      <c r="G11" s="12">
        <f ca="1">IF(INDIRECT("Full!i"&amp;Indexes!G10)&lt;&gt;"", INDIRECT("Full!i"&amp;Indexes!G10), "")</f>
        <v>5</v>
      </c>
      <c r="H11" s="11">
        <f ca="1">IF(INDIRECT("Full!D"&amp;Indexes!H10)&lt;&gt;"", INDIRECT("Full!D"&amp;Indexes!H10), "")</f>
        <v>147.77000000000001</v>
      </c>
      <c r="I11" s="11">
        <f ca="1">IF(INDIRECT("Full!e"&amp;Indexes!I10)&lt;&gt;"", INDIRECT("Full!e"&amp;Indexes!I10), "")</f>
        <v>113.96</v>
      </c>
      <c r="J11" s="11">
        <f ca="1">IF(INDIRECT("Full!f"&amp;Indexes!J10)&lt;&gt;"", INDIRECT("Full!f"&amp;Indexes!J10), "")</f>
        <v>100</v>
      </c>
      <c r="K11" s="11">
        <f ca="1">IF(INDIRECT("Full!g"&amp;Indexes!K10)&lt;&gt;"", INDIRECT("Full!g"&amp;Indexes!K10), "")</f>
        <v>100</v>
      </c>
      <c r="L11" s="11">
        <f ca="1">IF(INDIRECT("Full!h"&amp;Indexes!L10)&lt;&gt;"", INDIRECT("Full!h"&amp;Indexes!L10), "")</f>
        <v>5</v>
      </c>
      <c r="M11" s="12">
        <f ca="1">IF(INDIRECT("Full!i"&amp;Indexes!M10)&lt;&gt;"", INDIRECT("Full!i"&amp;Indexes!M10), "")</f>
        <v>4.25</v>
      </c>
      <c r="N11" s="11">
        <f ca="1">IF(INDIRECT("Full!D"&amp;Indexes!N10)&lt;&gt;"", INDIRECT("Full!D"&amp;Indexes!N10), "")</f>
        <v>171.66</v>
      </c>
      <c r="O11" s="11">
        <f ca="1">IF(INDIRECT("Full!e"&amp;Indexes!O10)&lt;&gt;"", INDIRECT("Full!e"&amp;Indexes!O10), "")</f>
        <v>161.46</v>
      </c>
      <c r="P11" s="11">
        <f ca="1">IF(INDIRECT("Full!f"&amp;Indexes!P10)&lt;&gt;"", INDIRECT("Full!f"&amp;Indexes!P10), "")</f>
        <v>100</v>
      </c>
      <c r="Q11" s="11">
        <f ca="1">IF(INDIRECT("Full!g"&amp;Indexes!Q10)&lt;&gt;"", INDIRECT("Full!g"&amp;Indexes!Q10), "")</f>
        <v>50</v>
      </c>
      <c r="R11" s="11">
        <f ca="1">IF(INDIRECT("Full!h"&amp;Indexes!R10)&lt;&gt;"", INDIRECT("Full!h"&amp;Indexes!R10), "")</f>
        <v>3.83</v>
      </c>
      <c r="S11" s="12">
        <f ca="1">IF(INDIRECT("Full!i"&amp;Indexes!S10)&lt;&gt;"", INDIRECT("Full!i"&amp;Indexes!S10), "")</f>
        <v>5</v>
      </c>
      <c r="T11" s="11">
        <f ca="1">IF(INDIRECT("Full!D"&amp;Indexes!T10)&lt;&gt;"", INDIRECT("Full!D"&amp;Indexes!T10), "")</f>
        <v>127.67</v>
      </c>
      <c r="U11" s="11">
        <f ca="1">IF(INDIRECT("Full!e"&amp;Indexes!U10)&lt;&gt;"", INDIRECT("Full!e"&amp;Indexes!U10), "")</f>
        <v>0</v>
      </c>
      <c r="V11" s="11">
        <f ca="1">IF(INDIRECT("Full!f"&amp;Indexes!V10)&lt;&gt;"", INDIRECT("Full!f"&amp;Indexes!V10), "")</f>
        <v>100</v>
      </c>
      <c r="W11" s="11" t="str">
        <f ca="1">IF(INDIRECT("Full!g"&amp;Indexes!W10)&lt;&gt;"", INDIRECT("Full!g"&amp;Indexes!W10), "")</f>
        <v/>
      </c>
      <c r="X11" s="11">
        <f ca="1">IF(INDIRECT("Full!h"&amp;Indexes!X10)&lt;&gt;"", INDIRECT("Full!h"&amp;Indexes!X10), "")</f>
        <v>3</v>
      </c>
      <c r="Y11" s="12">
        <f ca="1">IF(INDIRECT("Full!i"&amp;Indexes!Y10)&lt;&gt;"", INDIRECT("Full!i"&amp;Indexes!Y10), "")</f>
        <v>3.5</v>
      </c>
      <c r="Z11" s="11">
        <f ca="1">IF(INDIRECT("Full!D"&amp;Indexes!Z10)&lt;&gt;"", INDIRECT("Full!D"&amp;Indexes!Z10), "")</f>
        <v>0</v>
      </c>
      <c r="AA11" s="11">
        <f ca="1">IF(INDIRECT("Full!e"&amp;Indexes!AA10)&lt;&gt;"", INDIRECT("Full!e"&amp;Indexes!AA10), "")</f>
        <v>27.57</v>
      </c>
      <c r="AB11" s="11" t="str">
        <f ca="1">IF(INDIRECT("Full!f"&amp;Indexes!AB10)&lt;&gt;"", INDIRECT("Full!f"&amp;Indexes!AB10), "")</f>
        <v/>
      </c>
      <c r="AC11" s="11">
        <f ca="1">IF(INDIRECT("Full!g"&amp;Indexes!AC10)&lt;&gt;"", INDIRECT("Full!g"&amp;Indexes!AC10), "")</f>
        <v>100</v>
      </c>
      <c r="AD11" s="11">
        <f ca="1">IF(INDIRECT("Full!h"&amp;Indexes!AD10)&lt;&gt;"", INDIRECT("Full!h"&amp;Indexes!AD10), "")</f>
        <v>1</v>
      </c>
      <c r="AE11" s="12">
        <f ca="1">IF(INDIRECT("Full!i"&amp;Indexes!AE10)&lt;&gt;"", INDIRECT("Full!i"&amp;Indexes!AE10), "")</f>
        <v>2</v>
      </c>
      <c r="AF11" s="11">
        <f ca="1">IF(INDIRECT("Full!D"&amp;Indexes!AF10)&lt;&gt;"", INDIRECT("Full!D"&amp;Indexes!AF10), "")</f>
        <v>8.0399999999999991</v>
      </c>
      <c r="AG11" s="11">
        <f ca="1">IF(INDIRECT("Full!e"&amp;Indexes!AG10)&lt;&gt;"", INDIRECT("Full!e"&amp;Indexes!AG10), "")</f>
        <v>24.96</v>
      </c>
      <c r="AH11" s="11">
        <f ca="1">IF(INDIRECT("Full!f"&amp;Indexes!AH10)&lt;&gt;"", INDIRECT("Full!f"&amp;Indexes!AH10), "")</f>
        <v>100</v>
      </c>
      <c r="AI11" s="11">
        <f ca="1">IF(INDIRECT("Full!g"&amp;Indexes!AI10)&lt;&gt;"", INDIRECT("Full!g"&amp;Indexes!AI10), "")</f>
        <v>100</v>
      </c>
      <c r="AJ11" s="11">
        <f ca="1">IF(INDIRECT("Full!h"&amp;Indexes!AJ10)&lt;&gt;"", INDIRECT("Full!h"&amp;Indexes!AJ10), "")</f>
        <v>3</v>
      </c>
      <c r="AK11" s="12">
        <f ca="1">IF(INDIRECT("Full!i"&amp;Indexes!AK10)&lt;&gt;"", INDIRECT("Full!i"&amp;Indexes!AK10), "")</f>
        <v>3</v>
      </c>
      <c r="AL11" s="11">
        <f ca="1">IF(INDIRECT("Full!D"&amp;Indexes!AL10)&lt;&gt;"", INDIRECT("Full!D"&amp;Indexes!AL10), "")</f>
        <v>84.12</v>
      </c>
      <c r="AM11" s="11">
        <f ca="1">IF(INDIRECT("Full!e"&amp;Indexes!AM10)&lt;&gt;"", INDIRECT("Full!e"&amp;Indexes!AM10), "")</f>
        <v>193.25</v>
      </c>
      <c r="AN11" s="11">
        <f ca="1">IF(INDIRECT("Full!f"&amp;Indexes!AN10)&lt;&gt;"", INDIRECT("Full!f"&amp;Indexes!AN10), "")</f>
        <v>100</v>
      </c>
      <c r="AO11" s="11">
        <f ca="1">IF(INDIRECT("Full!g"&amp;Indexes!AO10)&lt;&gt;"", INDIRECT("Full!g"&amp;Indexes!AO10), "")</f>
        <v>100</v>
      </c>
      <c r="AP11" s="11">
        <f ca="1">IF(INDIRECT("Full!h"&amp;Indexes!AP10)&lt;&gt;"", INDIRECT("Full!h"&amp;Indexes!AP10), "")</f>
        <v>3</v>
      </c>
      <c r="AQ11" s="12">
        <f ca="1">IF(INDIRECT("Full!i"&amp;Indexes!AQ10)&lt;&gt;"", INDIRECT("Full!i"&amp;Indexes!AQ10), "")</f>
        <v>5</v>
      </c>
      <c r="AR11" s="11">
        <f ca="1">IF(INDIRECT("Full!D"&amp;Indexes!AR10)&lt;&gt;"", INDIRECT("Full!D"&amp;Indexes!AR10), "")</f>
        <v>114.71</v>
      </c>
      <c r="AS11" s="11">
        <f ca="1">IF(INDIRECT("Full!e"&amp;Indexes!AS10)&lt;&gt;"", INDIRECT("Full!e"&amp;Indexes!AS10), "")</f>
        <v>107.67</v>
      </c>
      <c r="AT11" s="11">
        <f ca="1">IF(INDIRECT("Full!f"&amp;Indexes!AT10)&lt;&gt;"", INDIRECT("Full!f"&amp;Indexes!AT10), "")</f>
        <v>100</v>
      </c>
      <c r="AU11" s="11">
        <f ca="1">IF(INDIRECT("Full!g"&amp;Indexes!AU10)&lt;&gt;"", INDIRECT("Full!g"&amp;Indexes!AU10), "")</f>
        <v>100</v>
      </c>
      <c r="AV11" s="11">
        <f ca="1">IF(INDIRECT("Full!h"&amp;Indexes!AV10)&lt;&gt;"", INDIRECT("Full!h"&amp;Indexes!AV10), "")</f>
        <v>5</v>
      </c>
      <c r="AW11" s="12">
        <f ca="1">IF(INDIRECT("Full!i"&amp;Indexes!AW10)&lt;&gt;"", INDIRECT("Full!i"&amp;Indexes!AW10), "")</f>
        <v>4.5</v>
      </c>
      <c r="AX11" s="11">
        <f ca="1">IF(INDIRECT("Full!D"&amp;Indexes!AX10)&lt;&gt;"", INDIRECT("Full!D"&amp;Indexes!AX10), "")</f>
        <v>114.71</v>
      </c>
      <c r="AY11" s="11">
        <f ca="1">IF(INDIRECT("Full!e"&amp;Indexes!AY10)&lt;&gt;"", INDIRECT("Full!e"&amp;Indexes!AY10), "")</f>
        <v>26.46</v>
      </c>
      <c r="AZ11" s="11">
        <f ca="1">IF(INDIRECT("Full!f"&amp;Indexes!AZ10)&lt;&gt;"", INDIRECT("Full!f"&amp;Indexes!AZ10), "")</f>
        <v>100</v>
      </c>
      <c r="BA11" s="11">
        <f ca="1">IF(INDIRECT("Full!g"&amp;Indexes!BA10)&lt;&gt;"", INDIRECT("Full!g"&amp;Indexes!BA10), "")</f>
        <v>100</v>
      </c>
      <c r="BB11" s="11">
        <f ca="1">IF(INDIRECT("Full!h"&amp;Indexes!BB10)&lt;&gt;"", INDIRECT("Full!h"&amp;Indexes!BB10), "")</f>
        <v>4</v>
      </c>
      <c r="BC11" s="12">
        <f ca="1">IF(INDIRECT("Full!i"&amp;Indexes!BC10)&lt;&gt;"", INDIRECT("Full!i"&amp;Indexes!BC10), "")</f>
        <v>5</v>
      </c>
      <c r="BD11" s="11">
        <f ca="1">IF(INDIRECT("Full!D"&amp;Indexes!BD10)&lt;&gt;"", INDIRECT("Full!D"&amp;Indexes!BD10), "")</f>
        <v>106.11</v>
      </c>
      <c r="BE11" s="11">
        <f ca="1">IF(INDIRECT("Full!e"&amp;Indexes!BE10)&lt;&gt;"", INDIRECT("Full!e"&amp;Indexes!BE10), "")</f>
        <v>19.11</v>
      </c>
      <c r="BF11" s="11">
        <f ca="1">IF(INDIRECT("Full!f"&amp;Indexes!BF10)&lt;&gt;"", INDIRECT("Full!f"&amp;Indexes!BF10), "")</f>
        <v>100</v>
      </c>
      <c r="BG11" s="11">
        <f ca="1">IF(INDIRECT("Full!g"&amp;Indexes!BG10)&lt;&gt;"", INDIRECT("Full!g"&amp;Indexes!BG10), "")</f>
        <v>100</v>
      </c>
      <c r="BH11" s="11">
        <f ca="1">IF(INDIRECT("Full!h"&amp;Indexes!BH10)&lt;&gt;"", INDIRECT("Full!h"&amp;Indexes!BH10), "")</f>
        <v>2</v>
      </c>
      <c r="BI11" s="12">
        <f ca="1">IF(INDIRECT("Full!i"&amp;Indexes!BI10)&lt;&gt;"", INDIRECT("Full!i"&amp;Indexes!BI10), "")</f>
        <v>5</v>
      </c>
      <c r="BJ11" s="11">
        <f ca="1">IF(INDIRECT("Full!D"&amp;Indexes!BJ10)&lt;&gt;"", INDIRECT("Full!D"&amp;Indexes!BJ10), "")</f>
        <v>173.86</v>
      </c>
      <c r="BK11" s="11">
        <f ca="1">IF(INDIRECT("Full!e"&amp;Indexes!BK10)&lt;&gt;"", INDIRECT("Full!e"&amp;Indexes!BK10), "")</f>
        <v>105.89</v>
      </c>
      <c r="BL11" s="11">
        <f ca="1">IF(INDIRECT("Full!f"&amp;Indexes!BL10)&lt;&gt;"", INDIRECT("Full!f"&amp;Indexes!BL10), "")</f>
        <v>100</v>
      </c>
      <c r="BM11" s="11">
        <f ca="1">IF(INDIRECT("Full!g"&amp;Indexes!BM10)&lt;&gt;"", INDIRECT("Full!g"&amp;Indexes!BM10), "")</f>
        <v>100</v>
      </c>
      <c r="BN11" s="11">
        <f ca="1">IF(INDIRECT("Full!h"&amp;Indexes!BN10)&lt;&gt;"", INDIRECT("Full!h"&amp;Indexes!BN10), "")</f>
        <v>3</v>
      </c>
      <c r="BO11" s="12">
        <f ca="1">IF(INDIRECT("Full!i"&amp;Indexes!BO10)&lt;&gt;"", INDIRECT("Full!i"&amp;Indexes!BO10), "")</f>
        <v>1</v>
      </c>
      <c r="BP11" s="11">
        <f ca="1">IF(INDIRECT("Full!D"&amp;Indexes!BP10)&lt;&gt;"", INDIRECT("Full!D"&amp;Indexes!BP10), "")</f>
        <v>143.53</v>
      </c>
      <c r="BQ11" s="11">
        <f ca="1">IF(INDIRECT("Full!e"&amp;Indexes!BQ10)&lt;&gt;"", INDIRECT("Full!e"&amp;Indexes!BQ10), "")</f>
        <v>22.34</v>
      </c>
      <c r="BR11" s="11">
        <f ca="1">IF(INDIRECT("Full!f"&amp;Indexes!BR10)&lt;&gt;"", INDIRECT("Full!f"&amp;Indexes!BR10), "")</f>
        <v>100</v>
      </c>
      <c r="BS11" s="11">
        <f ca="1">IF(INDIRECT("Full!g"&amp;Indexes!BS10)&lt;&gt;"", INDIRECT("Full!g"&amp;Indexes!BS10), "")</f>
        <v>100</v>
      </c>
      <c r="BT11" s="11">
        <f ca="1">IF(INDIRECT("Full!h"&amp;Indexes!BT10)&lt;&gt;"", INDIRECT("Full!h"&amp;Indexes!BT10), "")</f>
        <v>4</v>
      </c>
      <c r="BU11" s="12">
        <f ca="1">IF(INDIRECT("Full!i"&amp;Indexes!BU10)&lt;&gt;"", INDIRECT("Full!i"&amp;Indexes!BU10), "")</f>
        <v>5</v>
      </c>
      <c r="BV11" s="11">
        <f ca="1">IF(INDIRECT("Full!D"&amp;Indexes!BV10)&lt;&gt;"", INDIRECT("Full!D"&amp;Indexes!BV10), "")</f>
        <v>143.53</v>
      </c>
      <c r="BW11" s="11">
        <f ca="1">IF(INDIRECT("Full!e"&amp;Indexes!BW10)&lt;&gt;"", INDIRECT("Full!e"&amp;Indexes!BW10), "")</f>
        <v>105.89</v>
      </c>
      <c r="BX11" s="11">
        <f ca="1">IF(INDIRECT("Full!f"&amp;Indexes!BX10)&lt;&gt;"", INDIRECT("Full!f"&amp;Indexes!BX10), "")</f>
        <v>100</v>
      </c>
      <c r="BY11" s="11">
        <f ca="1">IF(INDIRECT("Full!g"&amp;Indexes!BY10)&lt;&gt;"", INDIRECT("Full!g"&amp;Indexes!BY10), "")</f>
        <v>100</v>
      </c>
      <c r="BZ11" s="11">
        <f ca="1">IF(INDIRECT("Full!h"&amp;Indexes!BZ10)&lt;&gt;"", INDIRECT("Full!h"&amp;Indexes!BZ10), "")</f>
        <v>1</v>
      </c>
      <c r="CA11" s="12">
        <f ca="1">IF(INDIRECT("Full!i"&amp;Indexes!CA10)&lt;&gt;"", INDIRECT("Full!i"&amp;Indexes!CA10), "")</f>
        <v>1</v>
      </c>
      <c r="CB11" s="11">
        <f ca="1">IF(INDIRECT("Full!D"&amp;Indexes!CB10)&lt;&gt;"", INDIRECT("Full!D"&amp;Indexes!CB10), "")</f>
        <v>143.53</v>
      </c>
      <c r="CC11" s="11">
        <f ca="1">IF(INDIRECT("Full!e"&amp;Indexes!CC10)&lt;&gt;"", INDIRECT("Full!e"&amp;Indexes!CC10), "")</f>
        <v>212.94</v>
      </c>
      <c r="CD11" s="11">
        <f ca="1">IF(INDIRECT("Full!f"&amp;Indexes!CD10)&lt;&gt;"", INDIRECT("Full!f"&amp;Indexes!CD10), "")</f>
        <v>100</v>
      </c>
      <c r="CE11" s="11">
        <f ca="1">IF(INDIRECT("Full!g"&amp;Indexes!CE10)&lt;&gt;"", INDIRECT("Full!g"&amp;Indexes!CE10), "")</f>
        <v>50</v>
      </c>
      <c r="CF11" s="11">
        <f ca="1">IF(INDIRECT("Full!h"&amp;Indexes!CF10)&lt;&gt;"", INDIRECT("Full!h"&amp;Indexes!CF10), "")</f>
        <v>1</v>
      </c>
      <c r="CG11" s="12">
        <f ca="1">IF(INDIRECT("Full!i"&amp;Indexes!CG10)&lt;&gt;"", INDIRECT("Full!i"&amp;Indexes!CG10), "")</f>
        <v>1</v>
      </c>
      <c r="CH11" s="11">
        <f ca="1">IF(INDIRECT("Full!D"&amp;Indexes!CH10)&lt;&gt;"", INDIRECT("Full!D"&amp;Indexes!CH10), "")</f>
        <v>13.35</v>
      </c>
      <c r="CI11" s="11">
        <f ca="1">IF(INDIRECT("Full!e"&amp;Indexes!CI10)&lt;&gt;"", INDIRECT("Full!e"&amp;Indexes!CI10), "")</f>
        <v>86.03</v>
      </c>
      <c r="CJ11" s="11">
        <f ca="1">IF(INDIRECT("Full!f"&amp;Indexes!CJ10)&lt;&gt;"", INDIRECT("Full!f"&amp;Indexes!CJ10), "")</f>
        <v>100</v>
      </c>
      <c r="CK11" s="11">
        <f ca="1">IF(INDIRECT("Full!g"&amp;Indexes!CK10)&lt;&gt;"", INDIRECT("Full!g"&amp;Indexes!CK10), "")</f>
        <v>100</v>
      </c>
      <c r="CL11" s="11">
        <f ca="1">IF(INDIRECT("Full!h"&amp;Indexes!CL10)&lt;&gt;"", INDIRECT("Full!h"&amp;Indexes!CL10), "")</f>
        <v>1.5</v>
      </c>
      <c r="CM11" s="12">
        <f ca="1">IF(INDIRECT("Full!i"&amp;Indexes!CM10)&lt;&gt;"", INDIRECT("Full!i"&amp;Indexes!CM10), "")</f>
        <v>5</v>
      </c>
      <c r="CN11" s="11">
        <f ca="1">IF(INDIRECT("Full!D"&amp;Indexes!CN10)&lt;&gt;"", INDIRECT("Full!D"&amp;Indexes!CN10), "")</f>
        <v>4.63</v>
      </c>
      <c r="CO11" s="11">
        <f ca="1">IF(INDIRECT("Full!e"&amp;Indexes!CO10)&lt;&gt;"", INDIRECT("Full!e"&amp;Indexes!CO10), "")</f>
        <v>93.71</v>
      </c>
      <c r="CP11" s="11">
        <f ca="1">IF(INDIRECT("Full!f"&amp;Indexes!CP10)&lt;&gt;"", INDIRECT("Full!f"&amp;Indexes!CP10), "")</f>
        <v>100</v>
      </c>
      <c r="CQ11" s="11">
        <f ca="1">IF(INDIRECT("Full!g"&amp;Indexes!CQ10)&lt;&gt;"", INDIRECT("Full!g"&amp;Indexes!CQ10), "")</f>
        <v>100</v>
      </c>
      <c r="CR11" s="11">
        <f ca="1">IF(INDIRECT("Full!h"&amp;Indexes!CR10)&lt;&gt;"", INDIRECT("Full!h"&amp;Indexes!CR10), "")</f>
        <v>1</v>
      </c>
      <c r="CS11" s="12">
        <f ca="1">IF(INDIRECT("Full!i"&amp;Indexes!CS10)&lt;&gt;"", INDIRECT("Full!i"&amp;Indexes!CS10), "")</f>
        <v>5</v>
      </c>
      <c r="CT11" s="11">
        <f ca="1">IF(INDIRECT("Full!D"&amp;Indexes!CT10)&lt;&gt;"", INDIRECT("Full!D"&amp;Indexes!CT10), "")</f>
        <v>34.17</v>
      </c>
      <c r="CU11" s="11">
        <f ca="1">IF(INDIRECT("Full!e"&amp;Indexes!CU10)&lt;&gt;"", INDIRECT("Full!e"&amp;Indexes!CU10), "")</f>
        <v>11.09</v>
      </c>
      <c r="CV11" s="11">
        <f ca="1">IF(INDIRECT("Full!f"&amp;Indexes!CV10)&lt;&gt;"", INDIRECT("Full!f"&amp;Indexes!CV10), "")</f>
        <v>0</v>
      </c>
      <c r="CW11" s="11">
        <f ca="1">IF(INDIRECT("Full!g"&amp;Indexes!CW10)&lt;&gt;"", INDIRECT("Full!g"&amp;Indexes!CW10), "")</f>
        <v>100</v>
      </c>
      <c r="CX11" s="11">
        <f ca="1">IF(INDIRECT("Full!h"&amp;Indexes!CX10)&lt;&gt;"", INDIRECT("Full!h"&amp;Indexes!CX10), "")</f>
        <v>2</v>
      </c>
      <c r="CY11" s="12">
        <f ca="1">IF(INDIRECT("Full!i"&amp;Indexes!CY10)&lt;&gt;"", INDIRECT("Full!i"&amp;Indexes!CY10), "")</f>
        <v>3</v>
      </c>
      <c r="CZ11" s="11">
        <f ca="1">IF(INDIRECT("Full!D"&amp;Indexes!CZ10)&lt;&gt;"", INDIRECT("Full!D"&amp;Indexes!CZ10), "")</f>
        <v>69.08</v>
      </c>
      <c r="DA11" s="11">
        <f ca="1">IF(INDIRECT("Full!e"&amp;Indexes!DA10)&lt;&gt;"", INDIRECT("Full!e"&amp;Indexes!DA10), "")</f>
        <v>21.82</v>
      </c>
      <c r="DB11" s="11">
        <f ca="1">IF(INDIRECT("Full!f"&amp;Indexes!DB10)&lt;&gt;"", INDIRECT("Full!f"&amp;Indexes!DB10), "")</f>
        <v>66.66</v>
      </c>
      <c r="DC11" s="11">
        <f ca="1">IF(INDIRECT("Full!g"&amp;Indexes!DC10)&lt;&gt;"", INDIRECT("Full!g"&amp;Indexes!DC10), "")</f>
        <v>100</v>
      </c>
      <c r="DD11" s="11">
        <f ca="1">IF(INDIRECT("Full!h"&amp;Indexes!DD10)&lt;&gt;"", INDIRECT("Full!h"&amp;Indexes!DD10), "")</f>
        <v>2</v>
      </c>
      <c r="DE11" s="12">
        <f ca="1">IF(INDIRECT("Full!i"&amp;Indexes!DE10)&lt;&gt;"", INDIRECT("Full!i"&amp;Indexes!DE10), "")</f>
        <v>4</v>
      </c>
      <c r="DF11" s="11">
        <f ca="1">IF(INDIRECT("Full!D"&amp;Indexes!DF10)&lt;&gt;"", INDIRECT("Full!D"&amp;Indexes!DF10), "")</f>
        <v>3.72</v>
      </c>
      <c r="DG11" s="11">
        <f ca="1">IF(INDIRECT("Full!e"&amp;Indexes!DG10)&lt;&gt;"", INDIRECT("Full!e"&amp;Indexes!DG10), "")</f>
        <v>24.96</v>
      </c>
      <c r="DH11" s="11">
        <f ca="1">IF(INDIRECT("Full!f"&amp;Indexes!DH10)&lt;&gt;"", INDIRECT("Full!f"&amp;Indexes!DH10), "")</f>
        <v>100</v>
      </c>
      <c r="DI11" s="11">
        <f ca="1">IF(INDIRECT("Full!g"&amp;Indexes!DI10)&lt;&gt;"", INDIRECT("Full!g"&amp;Indexes!DI10), "")</f>
        <v>100</v>
      </c>
      <c r="DJ11" s="11">
        <f ca="1">IF(INDIRECT("Full!h"&amp;Indexes!DJ10)&lt;&gt;"", INDIRECT("Full!h"&amp;Indexes!DJ10), "")</f>
        <v>3</v>
      </c>
      <c r="DK11" s="12">
        <f ca="1">IF(INDIRECT("Full!i"&amp;Indexes!DK10)&lt;&gt;"", INDIRECT("Full!i"&amp;Indexes!DK10), "")</f>
        <v>3</v>
      </c>
      <c r="DL11" s="11">
        <f ca="1">IF(INDIRECT("Full!D"&amp;Indexes!DL10)&lt;&gt;"", INDIRECT("Full!D"&amp;Indexes!DL10), "")</f>
        <v>2</v>
      </c>
      <c r="DM11" s="11">
        <f ca="1">IF(INDIRECT("Full!e"&amp;Indexes!DM10)&lt;&gt;"", INDIRECT("Full!e"&amp;Indexes!DM10), "")</f>
        <v>149.27000000000001</v>
      </c>
      <c r="DN11" s="11">
        <f ca="1">IF(INDIRECT("Full!f"&amp;Indexes!DN10)&lt;&gt;"", INDIRECT("Full!f"&amp;Indexes!DN10), "")</f>
        <v>0</v>
      </c>
      <c r="DO11" s="11">
        <f ca="1">IF(INDIRECT("Full!g"&amp;Indexes!DO10)&lt;&gt;"", INDIRECT("Full!g"&amp;Indexes!DO10), "")</f>
        <v>100</v>
      </c>
      <c r="DP11" s="11">
        <f ca="1">IF(INDIRECT("Full!h"&amp;Indexes!DP10)&lt;&gt;"", INDIRECT("Full!h"&amp;Indexes!DP10), "")</f>
        <v>3</v>
      </c>
      <c r="DQ11" s="12">
        <f ca="1">IF(INDIRECT("Full!i"&amp;Indexes!DQ10)&lt;&gt;"", INDIRECT("Full!i"&amp;Indexes!DQ10), "")</f>
        <v>2</v>
      </c>
      <c r="DR11" s="11">
        <f ca="1">IF(INDIRECT("Full!D"&amp;Indexes!DR10)&lt;&gt;"", INDIRECT("Full!D"&amp;Indexes!DR10), "")</f>
        <v>29.75</v>
      </c>
      <c r="DS11" s="11">
        <f ca="1">IF(INDIRECT("Full!e"&amp;Indexes!DS10)&lt;&gt;"", INDIRECT("Full!e"&amp;Indexes!DS10), "")</f>
        <v>31.2</v>
      </c>
      <c r="DT11" s="11">
        <f ca="1">IF(INDIRECT("Full!f"&amp;Indexes!DT10)&lt;&gt;"", INDIRECT("Full!f"&amp;Indexes!DT10), "")</f>
        <v>100</v>
      </c>
      <c r="DU11" s="11">
        <f ca="1">IF(INDIRECT("Full!g"&amp;Indexes!DU10)&lt;&gt;"", INDIRECT("Full!g"&amp;Indexes!DU10), "")</f>
        <v>100</v>
      </c>
      <c r="DV11" s="11">
        <f ca="1">IF(INDIRECT("Full!h"&amp;Indexes!DV10)&lt;&gt;"", INDIRECT("Full!h"&amp;Indexes!DV10), "")</f>
        <v>5</v>
      </c>
      <c r="DW11" s="12">
        <f ca="1">IF(INDIRECT("Full!i"&amp;Indexes!DW10)&lt;&gt;"", INDIRECT("Full!i"&amp;Indexes!DW10), "")</f>
        <v>5</v>
      </c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</row>
    <row r="12" spans="1:161" s="7" customFormat="1">
      <c r="A12" s="6" t="str">
        <f ca="1">INDIRECT("Full!A"&amp;Indexes!A10)</f>
        <v>Amira_Richani_F3</v>
      </c>
      <c r="B12" s="15">
        <f ca="1">IF(INDIRECT("Full!D"&amp;Indexes!B11)&lt;&gt;"", INDIRECT("Full!D"&amp;Indexes!B11), "")</f>
        <v>0</v>
      </c>
      <c r="C12" s="15">
        <f ca="1">IF(INDIRECT("Full!e"&amp;Indexes!C11)&lt;&gt;"", INDIRECT("Full!e"&amp;Indexes!C11), "")</f>
        <v>20.12</v>
      </c>
      <c r="D12" s="15" t="str">
        <f ca="1">IF(INDIRECT("Full!f"&amp;Indexes!D11)&lt;&gt;"", INDIRECT("Full!f"&amp;Indexes!D11), "")</f>
        <v/>
      </c>
      <c r="E12" s="15">
        <f ca="1">IF(INDIRECT("Full!g"&amp;Indexes!E11)&lt;&gt;"", INDIRECT("Full!g"&amp;Indexes!E11), "")</f>
        <v>100</v>
      </c>
      <c r="F12" s="15" t="str">
        <f ca="1">IF(INDIRECT("Full!h"&amp;Indexes!F11)&lt;&gt;"", INDIRECT("Full!h"&amp;Indexes!F11), "")</f>
        <v/>
      </c>
      <c r="G12" s="16">
        <f ca="1">IF(INDIRECT("Full!i"&amp;Indexes!G11)&lt;&gt;"", INDIRECT("Full!i"&amp;Indexes!G11), "")</f>
        <v>4.5</v>
      </c>
      <c r="H12" s="15">
        <f ca="1">IF(INDIRECT("Full!D"&amp;Indexes!H11)&lt;&gt;"", INDIRECT("Full!D"&amp;Indexes!H11), "")</f>
        <v>0</v>
      </c>
      <c r="I12" s="15">
        <f ca="1">IF(INDIRECT("Full!e"&amp;Indexes!I11)&lt;&gt;"", INDIRECT("Full!e"&amp;Indexes!I11), "")</f>
        <v>44.32</v>
      </c>
      <c r="J12" s="15" t="str">
        <f ca="1">IF(INDIRECT("Full!f"&amp;Indexes!J11)&lt;&gt;"", INDIRECT("Full!f"&amp;Indexes!J11), "")</f>
        <v/>
      </c>
      <c r="K12" s="15">
        <f ca="1">IF(INDIRECT("Full!g"&amp;Indexes!K11)&lt;&gt;"", INDIRECT("Full!g"&amp;Indexes!K11), "")</f>
        <v>100</v>
      </c>
      <c r="L12" s="15" t="str">
        <f ca="1">IF(INDIRECT("Full!h"&amp;Indexes!L11)&lt;&gt;"", INDIRECT("Full!h"&amp;Indexes!L11), "")</f>
        <v/>
      </c>
      <c r="M12" s="16">
        <f ca="1">IF(INDIRECT("Full!i"&amp;Indexes!M11)&lt;&gt;"", INDIRECT("Full!i"&amp;Indexes!M11), "")</f>
        <v>4.5</v>
      </c>
      <c r="N12" s="15">
        <f ca="1">IF(INDIRECT("Full!D"&amp;Indexes!N11)&lt;&gt;"", INDIRECT("Full!D"&amp;Indexes!N11), "")</f>
        <v>0</v>
      </c>
      <c r="O12" s="15">
        <f ca="1">IF(INDIRECT("Full!e"&amp;Indexes!O11)&lt;&gt;"", INDIRECT("Full!e"&amp;Indexes!O11), "")</f>
        <v>166.8</v>
      </c>
      <c r="P12" s="15" t="str">
        <f ca="1">IF(INDIRECT("Full!f"&amp;Indexes!P11)&lt;&gt;"", INDIRECT("Full!f"&amp;Indexes!P11), "")</f>
        <v/>
      </c>
      <c r="Q12" s="15">
        <f ca="1">IF(INDIRECT("Full!g"&amp;Indexes!Q11)&lt;&gt;"", INDIRECT("Full!g"&amp;Indexes!Q11), "")</f>
        <v>100</v>
      </c>
      <c r="R12" s="15" t="str">
        <f ca="1">IF(INDIRECT("Full!h"&amp;Indexes!R11)&lt;&gt;"", INDIRECT("Full!h"&amp;Indexes!R11), "")</f>
        <v/>
      </c>
      <c r="S12" s="16">
        <f ca="1">IF(INDIRECT("Full!i"&amp;Indexes!S11)&lt;&gt;"", INDIRECT("Full!i"&amp;Indexes!S11), "")</f>
        <v>4.5</v>
      </c>
      <c r="T12" s="15">
        <f ca="1">IF(INDIRECT("Full!D"&amp;Indexes!T11)&lt;&gt;"", INDIRECT("Full!D"&amp;Indexes!T11), "")</f>
        <v>0</v>
      </c>
      <c r="U12" s="15">
        <f ca="1">IF(INDIRECT("Full!e"&amp;Indexes!U11)&lt;&gt;"", INDIRECT("Full!e"&amp;Indexes!U11), "")</f>
        <v>0</v>
      </c>
      <c r="V12" s="15" t="str">
        <f ca="1">IF(INDIRECT("Full!f"&amp;Indexes!V11)&lt;&gt;"", INDIRECT("Full!f"&amp;Indexes!V11), "")</f>
        <v/>
      </c>
      <c r="W12" s="15" t="str">
        <f ca="1">IF(INDIRECT("Full!g"&amp;Indexes!W11)&lt;&gt;"", INDIRECT("Full!g"&amp;Indexes!W11), "")</f>
        <v/>
      </c>
      <c r="X12" s="15" t="str">
        <f ca="1">IF(INDIRECT("Full!h"&amp;Indexes!X11)&lt;&gt;"", INDIRECT("Full!h"&amp;Indexes!X11), "")</f>
        <v/>
      </c>
      <c r="Y12" s="16">
        <f ca="1">IF(INDIRECT("Full!i"&amp;Indexes!Y11)&lt;&gt;"", INDIRECT("Full!i"&amp;Indexes!Y11), "")</f>
        <v>3</v>
      </c>
      <c r="Z12" s="15">
        <f ca="1">IF(INDIRECT("Full!D"&amp;Indexes!Z11)&lt;&gt;"", INDIRECT("Full!D"&amp;Indexes!Z11), "")</f>
        <v>0</v>
      </c>
      <c r="AA12" s="15">
        <f ca="1">IF(INDIRECT("Full!e"&amp;Indexes!AA11)&lt;&gt;"", INDIRECT("Full!e"&amp;Indexes!AA11), "")</f>
        <v>44.32</v>
      </c>
      <c r="AB12" s="15" t="str">
        <f ca="1">IF(INDIRECT("Full!f"&amp;Indexes!AB11)&lt;&gt;"", INDIRECT("Full!f"&amp;Indexes!AB11), "")</f>
        <v/>
      </c>
      <c r="AC12" s="15">
        <f ca="1">IF(INDIRECT("Full!g"&amp;Indexes!AC11)&lt;&gt;"", INDIRECT("Full!g"&amp;Indexes!AC11), "")</f>
        <v>100</v>
      </c>
      <c r="AD12" s="15" t="str">
        <f ca="1">IF(INDIRECT("Full!h"&amp;Indexes!AD11)&lt;&gt;"", INDIRECT("Full!h"&amp;Indexes!AD11), "")</f>
        <v/>
      </c>
      <c r="AE12" s="16">
        <f ca="1">IF(INDIRECT("Full!i"&amp;Indexes!AE11)&lt;&gt;"", INDIRECT("Full!i"&amp;Indexes!AE11), "")</f>
        <v>3</v>
      </c>
      <c r="AF12" s="15">
        <f ca="1">IF(INDIRECT("Full!D"&amp;Indexes!AF11)&lt;&gt;"", INDIRECT("Full!D"&amp;Indexes!AF11), "")</f>
        <v>0</v>
      </c>
      <c r="AG12" s="15">
        <f ca="1">IF(INDIRECT("Full!e"&amp;Indexes!AG11)&lt;&gt;"", INDIRECT("Full!e"&amp;Indexes!AG11), "")</f>
        <v>0</v>
      </c>
      <c r="AH12" s="15" t="str">
        <f ca="1">IF(INDIRECT("Full!f"&amp;Indexes!AH11)&lt;&gt;"", INDIRECT("Full!f"&amp;Indexes!AH11), "")</f>
        <v/>
      </c>
      <c r="AI12" s="15" t="str">
        <f ca="1">IF(INDIRECT("Full!g"&amp;Indexes!AI11)&lt;&gt;"", INDIRECT("Full!g"&amp;Indexes!AI11), "")</f>
        <v/>
      </c>
      <c r="AJ12" s="15" t="str">
        <f ca="1">IF(INDIRECT("Full!h"&amp;Indexes!AJ11)&lt;&gt;"", INDIRECT("Full!h"&amp;Indexes!AJ11), "")</f>
        <v/>
      </c>
      <c r="AK12" s="16" t="str">
        <f ca="1">IF(INDIRECT("Full!i"&amp;Indexes!AK11)&lt;&gt;"", INDIRECT("Full!i"&amp;Indexes!AK11), "")</f>
        <v/>
      </c>
      <c r="AL12" s="15">
        <f ca="1">IF(INDIRECT("Full!D"&amp;Indexes!AL11)&lt;&gt;"", INDIRECT("Full!D"&amp;Indexes!AL11), "")</f>
        <v>0</v>
      </c>
      <c r="AM12" s="15">
        <f ca="1">IF(INDIRECT("Full!e"&amp;Indexes!AM11)&lt;&gt;"", INDIRECT("Full!e"&amp;Indexes!AM11), "")</f>
        <v>0</v>
      </c>
      <c r="AN12" s="15" t="str">
        <f ca="1">IF(INDIRECT("Full!f"&amp;Indexes!AN11)&lt;&gt;"", INDIRECT("Full!f"&amp;Indexes!AN11), "")</f>
        <v/>
      </c>
      <c r="AO12" s="15" t="str">
        <f ca="1">IF(INDIRECT("Full!g"&amp;Indexes!AO11)&lt;&gt;"", INDIRECT("Full!g"&amp;Indexes!AO11), "")</f>
        <v/>
      </c>
      <c r="AP12" s="15" t="str">
        <f ca="1">IF(INDIRECT("Full!h"&amp;Indexes!AP11)&lt;&gt;"", INDIRECT("Full!h"&amp;Indexes!AP11), "")</f>
        <v/>
      </c>
      <c r="AQ12" s="16" t="str">
        <f ca="1">IF(INDIRECT("Full!i"&amp;Indexes!AQ11)&lt;&gt;"", INDIRECT("Full!i"&amp;Indexes!AQ11), "")</f>
        <v/>
      </c>
      <c r="AR12" s="15">
        <f ca="1">IF(INDIRECT("Full!D"&amp;Indexes!AR11)&lt;&gt;"", INDIRECT("Full!D"&amp;Indexes!AR11), "")</f>
        <v>0</v>
      </c>
      <c r="AS12" s="15">
        <f ca="1">IF(INDIRECT("Full!e"&amp;Indexes!AS11)&lt;&gt;"", INDIRECT("Full!e"&amp;Indexes!AS11), "")</f>
        <v>0</v>
      </c>
      <c r="AT12" s="15" t="str">
        <f ca="1">IF(INDIRECT("Full!f"&amp;Indexes!AT11)&lt;&gt;"", INDIRECT("Full!f"&amp;Indexes!AT11), "")</f>
        <v/>
      </c>
      <c r="AU12" s="15" t="str">
        <f ca="1">IF(INDIRECT("Full!g"&amp;Indexes!AU11)&lt;&gt;"", INDIRECT("Full!g"&amp;Indexes!AU11), "")</f>
        <v/>
      </c>
      <c r="AV12" s="15" t="str">
        <f ca="1">IF(INDIRECT("Full!h"&amp;Indexes!AV11)&lt;&gt;"", INDIRECT("Full!h"&amp;Indexes!AV11), "")</f>
        <v/>
      </c>
      <c r="AW12" s="16" t="str">
        <f ca="1">IF(INDIRECT("Full!i"&amp;Indexes!AW11)&lt;&gt;"", INDIRECT("Full!i"&amp;Indexes!AW11), "")</f>
        <v/>
      </c>
      <c r="AX12" s="15">
        <f ca="1">IF(INDIRECT("Full!D"&amp;Indexes!AX11)&lt;&gt;"", INDIRECT("Full!D"&amp;Indexes!AX11), "")</f>
        <v>0</v>
      </c>
      <c r="AY12" s="15">
        <f ca="1">IF(INDIRECT("Full!e"&amp;Indexes!AY11)&lt;&gt;"", INDIRECT("Full!e"&amp;Indexes!AY11), "")</f>
        <v>44.32</v>
      </c>
      <c r="AZ12" s="15" t="str">
        <f ca="1">IF(INDIRECT("Full!f"&amp;Indexes!AZ11)&lt;&gt;"", INDIRECT("Full!f"&amp;Indexes!AZ11), "")</f>
        <v/>
      </c>
      <c r="BA12" s="15">
        <f ca="1">IF(INDIRECT("Full!g"&amp;Indexes!BA11)&lt;&gt;"", INDIRECT("Full!g"&amp;Indexes!BA11), "")</f>
        <v>100</v>
      </c>
      <c r="BB12" s="15" t="str">
        <f ca="1">IF(INDIRECT("Full!h"&amp;Indexes!BB11)&lt;&gt;"", INDIRECT("Full!h"&amp;Indexes!BB11), "")</f>
        <v/>
      </c>
      <c r="BC12" s="16">
        <f ca="1">IF(INDIRECT("Full!i"&amp;Indexes!BC11)&lt;&gt;"", INDIRECT("Full!i"&amp;Indexes!BC11), "")</f>
        <v>4</v>
      </c>
      <c r="BD12" s="15">
        <f ca="1">IF(INDIRECT("Full!D"&amp;Indexes!BD11)&lt;&gt;"", INDIRECT("Full!D"&amp;Indexes!BD11), "")</f>
        <v>0</v>
      </c>
      <c r="BE12" s="15">
        <f ca="1">IF(INDIRECT("Full!e"&amp;Indexes!BE11)&lt;&gt;"", INDIRECT("Full!e"&amp;Indexes!BE11), "")</f>
        <v>0</v>
      </c>
      <c r="BF12" s="15" t="str">
        <f ca="1">IF(INDIRECT("Full!f"&amp;Indexes!BF11)&lt;&gt;"", INDIRECT("Full!f"&amp;Indexes!BF11), "")</f>
        <v/>
      </c>
      <c r="BG12" s="15" t="str">
        <f ca="1">IF(INDIRECT("Full!g"&amp;Indexes!BG11)&lt;&gt;"", INDIRECT("Full!g"&amp;Indexes!BG11), "")</f>
        <v/>
      </c>
      <c r="BH12" s="15" t="str">
        <f ca="1">IF(INDIRECT("Full!h"&amp;Indexes!BH11)&lt;&gt;"", INDIRECT("Full!h"&amp;Indexes!BH11), "")</f>
        <v/>
      </c>
      <c r="BI12" s="16" t="str">
        <f ca="1">IF(INDIRECT("Full!i"&amp;Indexes!BI11)&lt;&gt;"", INDIRECT("Full!i"&amp;Indexes!BI11), "")</f>
        <v/>
      </c>
      <c r="BJ12" s="15">
        <f ca="1">IF(INDIRECT("Full!D"&amp;Indexes!BJ11)&lt;&gt;"", INDIRECT("Full!D"&amp;Indexes!BJ11), "")</f>
        <v>0</v>
      </c>
      <c r="BK12" s="15">
        <f ca="1">IF(INDIRECT("Full!e"&amp;Indexes!BK11)&lt;&gt;"", INDIRECT("Full!e"&amp;Indexes!BK11), "")</f>
        <v>0</v>
      </c>
      <c r="BL12" s="15" t="str">
        <f ca="1">IF(INDIRECT("Full!f"&amp;Indexes!BL11)&lt;&gt;"", INDIRECT("Full!f"&amp;Indexes!BL11), "")</f>
        <v/>
      </c>
      <c r="BM12" s="15" t="str">
        <f ca="1">IF(INDIRECT("Full!g"&amp;Indexes!BM11)&lt;&gt;"", INDIRECT("Full!g"&amp;Indexes!BM11), "")</f>
        <v/>
      </c>
      <c r="BN12" s="15" t="str">
        <f ca="1">IF(INDIRECT("Full!h"&amp;Indexes!BN11)&lt;&gt;"", INDIRECT("Full!h"&amp;Indexes!BN11), "")</f>
        <v/>
      </c>
      <c r="BO12" s="16" t="str">
        <f ca="1">IF(INDIRECT("Full!i"&amp;Indexes!BO11)&lt;&gt;"", INDIRECT("Full!i"&amp;Indexes!BO11), "")</f>
        <v/>
      </c>
      <c r="BP12" s="15">
        <f ca="1">IF(INDIRECT("Full!D"&amp;Indexes!BP11)&lt;&gt;"", INDIRECT("Full!D"&amp;Indexes!BP11), "")</f>
        <v>0</v>
      </c>
      <c r="BQ12" s="15">
        <f ca="1">IF(INDIRECT("Full!e"&amp;Indexes!BQ11)&lt;&gt;"", INDIRECT("Full!e"&amp;Indexes!BQ11), "")</f>
        <v>0</v>
      </c>
      <c r="BR12" s="15" t="str">
        <f ca="1">IF(INDIRECT("Full!f"&amp;Indexes!BR11)&lt;&gt;"", INDIRECT("Full!f"&amp;Indexes!BR11), "")</f>
        <v/>
      </c>
      <c r="BS12" s="15" t="str">
        <f ca="1">IF(INDIRECT("Full!g"&amp;Indexes!BS11)&lt;&gt;"", INDIRECT("Full!g"&amp;Indexes!BS11), "")</f>
        <v/>
      </c>
      <c r="BT12" s="15" t="str">
        <f ca="1">IF(INDIRECT("Full!h"&amp;Indexes!BT11)&lt;&gt;"", INDIRECT("Full!h"&amp;Indexes!BT11), "")</f>
        <v/>
      </c>
      <c r="BU12" s="16" t="str">
        <f ca="1">IF(INDIRECT("Full!i"&amp;Indexes!BU11)&lt;&gt;"", INDIRECT("Full!i"&amp;Indexes!BU11), "")</f>
        <v/>
      </c>
      <c r="BV12" s="15">
        <f ca="1">IF(INDIRECT("Full!D"&amp;Indexes!BV11)&lt;&gt;"", INDIRECT("Full!D"&amp;Indexes!BV11), "")</f>
        <v>0</v>
      </c>
      <c r="BW12" s="15">
        <f ca="1">IF(INDIRECT("Full!e"&amp;Indexes!BW11)&lt;&gt;"", INDIRECT("Full!e"&amp;Indexes!BW11), "")</f>
        <v>0</v>
      </c>
      <c r="BX12" s="15" t="str">
        <f ca="1">IF(INDIRECT("Full!f"&amp;Indexes!BX11)&lt;&gt;"", INDIRECT("Full!f"&amp;Indexes!BX11), "")</f>
        <v/>
      </c>
      <c r="BY12" s="15" t="str">
        <f ca="1">IF(INDIRECT("Full!g"&amp;Indexes!BY11)&lt;&gt;"", INDIRECT("Full!g"&amp;Indexes!BY11), "")</f>
        <v/>
      </c>
      <c r="BZ12" s="15" t="str">
        <f ca="1">IF(INDIRECT("Full!h"&amp;Indexes!BZ11)&lt;&gt;"", INDIRECT("Full!h"&amp;Indexes!BZ11), "")</f>
        <v/>
      </c>
      <c r="CA12" s="16" t="str">
        <f ca="1">IF(INDIRECT("Full!i"&amp;Indexes!CA11)&lt;&gt;"", INDIRECT("Full!i"&amp;Indexes!CA11), "")</f>
        <v/>
      </c>
      <c r="CB12" s="15">
        <f ca="1">IF(INDIRECT("Full!D"&amp;Indexes!CB11)&lt;&gt;"", INDIRECT("Full!D"&amp;Indexes!CB11), "")</f>
        <v>0</v>
      </c>
      <c r="CC12" s="15">
        <f ca="1">IF(INDIRECT("Full!e"&amp;Indexes!CC11)&lt;&gt;"", INDIRECT("Full!e"&amp;Indexes!CC11), "")</f>
        <v>0</v>
      </c>
      <c r="CD12" s="15" t="str">
        <f ca="1">IF(INDIRECT("Full!f"&amp;Indexes!CD11)&lt;&gt;"", INDIRECT("Full!f"&amp;Indexes!CD11), "")</f>
        <v/>
      </c>
      <c r="CE12" s="15" t="str">
        <f ca="1">IF(INDIRECT("Full!g"&amp;Indexes!CE11)&lt;&gt;"", INDIRECT("Full!g"&amp;Indexes!CE11), "")</f>
        <v/>
      </c>
      <c r="CF12" s="15" t="str">
        <f ca="1">IF(INDIRECT("Full!h"&amp;Indexes!CF11)&lt;&gt;"", INDIRECT("Full!h"&amp;Indexes!CF11), "")</f>
        <v/>
      </c>
      <c r="CG12" s="16" t="str">
        <f ca="1">IF(INDIRECT("Full!i"&amp;Indexes!CG11)&lt;&gt;"", INDIRECT("Full!i"&amp;Indexes!CG11), "")</f>
        <v/>
      </c>
      <c r="CH12" s="15">
        <f ca="1">IF(INDIRECT("Full!D"&amp;Indexes!CH11)&lt;&gt;"", INDIRECT("Full!D"&amp;Indexes!CH11), "")</f>
        <v>0</v>
      </c>
      <c r="CI12" s="15">
        <f ca="1">IF(INDIRECT("Full!e"&amp;Indexes!CI11)&lt;&gt;"", INDIRECT("Full!e"&amp;Indexes!CI11), "")</f>
        <v>0</v>
      </c>
      <c r="CJ12" s="15" t="str">
        <f ca="1">IF(INDIRECT("Full!f"&amp;Indexes!CJ11)&lt;&gt;"", INDIRECT("Full!f"&amp;Indexes!CJ11), "")</f>
        <v/>
      </c>
      <c r="CK12" s="15" t="str">
        <f ca="1">IF(INDIRECT("Full!g"&amp;Indexes!CK11)&lt;&gt;"", INDIRECT("Full!g"&amp;Indexes!CK11), "")</f>
        <v/>
      </c>
      <c r="CL12" s="15" t="str">
        <f ca="1">IF(INDIRECT("Full!h"&amp;Indexes!CL11)&lt;&gt;"", INDIRECT("Full!h"&amp;Indexes!CL11), "")</f>
        <v/>
      </c>
      <c r="CM12" s="16" t="str">
        <f ca="1">IF(INDIRECT("Full!i"&amp;Indexes!CM11)&lt;&gt;"", INDIRECT("Full!i"&amp;Indexes!CM11), "")</f>
        <v/>
      </c>
      <c r="CN12" s="15">
        <f ca="1">IF(INDIRECT("Full!D"&amp;Indexes!CN11)&lt;&gt;"", INDIRECT("Full!D"&amp;Indexes!CN11), "")</f>
        <v>0</v>
      </c>
      <c r="CO12" s="15">
        <f ca="1">IF(INDIRECT("Full!e"&amp;Indexes!CO11)&lt;&gt;"", INDIRECT("Full!e"&amp;Indexes!CO11), "")</f>
        <v>0</v>
      </c>
      <c r="CP12" s="15" t="str">
        <f ca="1">IF(INDIRECT("Full!f"&amp;Indexes!CP11)&lt;&gt;"", INDIRECT("Full!f"&amp;Indexes!CP11), "")</f>
        <v/>
      </c>
      <c r="CQ12" s="15" t="str">
        <f ca="1">IF(INDIRECT("Full!g"&amp;Indexes!CQ11)&lt;&gt;"", INDIRECT("Full!g"&amp;Indexes!CQ11), "")</f>
        <v/>
      </c>
      <c r="CR12" s="15" t="str">
        <f ca="1">IF(INDIRECT("Full!h"&amp;Indexes!CR11)&lt;&gt;"", INDIRECT("Full!h"&amp;Indexes!CR11), "")</f>
        <v/>
      </c>
      <c r="CS12" s="16" t="str">
        <f ca="1">IF(INDIRECT("Full!i"&amp;Indexes!CS11)&lt;&gt;"", INDIRECT("Full!i"&amp;Indexes!CS11), "")</f>
        <v/>
      </c>
      <c r="CT12" s="15">
        <f ca="1">IF(INDIRECT("Full!D"&amp;Indexes!CT11)&lt;&gt;"", INDIRECT("Full!D"&amp;Indexes!CT11), "")</f>
        <v>0</v>
      </c>
      <c r="CU12" s="15">
        <f ca="1">IF(INDIRECT("Full!e"&amp;Indexes!CU11)&lt;&gt;"", INDIRECT("Full!e"&amp;Indexes!CU11), "")</f>
        <v>0</v>
      </c>
      <c r="CV12" s="15" t="str">
        <f ca="1">IF(INDIRECT("Full!f"&amp;Indexes!CV11)&lt;&gt;"", INDIRECT("Full!f"&amp;Indexes!CV11), "")</f>
        <v/>
      </c>
      <c r="CW12" s="15" t="str">
        <f ca="1">IF(INDIRECT("Full!g"&amp;Indexes!CW11)&lt;&gt;"", INDIRECT("Full!g"&amp;Indexes!CW11), "")</f>
        <v/>
      </c>
      <c r="CX12" s="15" t="str">
        <f ca="1">IF(INDIRECT("Full!h"&amp;Indexes!CX11)&lt;&gt;"", INDIRECT("Full!h"&amp;Indexes!CX11), "")</f>
        <v/>
      </c>
      <c r="CY12" s="16" t="str">
        <f ca="1">IF(INDIRECT("Full!i"&amp;Indexes!CY11)&lt;&gt;"", INDIRECT("Full!i"&amp;Indexes!CY11), "")</f>
        <v/>
      </c>
      <c r="CZ12" s="15">
        <f ca="1">IF(INDIRECT("Full!D"&amp;Indexes!CZ11)&lt;&gt;"", INDIRECT("Full!D"&amp;Indexes!CZ11), "")</f>
        <v>0</v>
      </c>
      <c r="DA12" s="15">
        <f ca="1">IF(INDIRECT("Full!e"&amp;Indexes!DA11)&lt;&gt;"", INDIRECT("Full!e"&amp;Indexes!DA11), "")</f>
        <v>0</v>
      </c>
      <c r="DB12" s="15" t="str">
        <f ca="1">IF(INDIRECT("Full!f"&amp;Indexes!DB11)&lt;&gt;"", INDIRECT("Full!f"&amp;Indexes!DB11), "")</f>
        <v/>
      </c>
      <c r="DC12" s="15" t="str">
        <f ca="1">IF(INDIRECT("Full!g"&amp;Indexes!DC11)&lt;&gt;"", INDIRECT("Full!g"&amp;Indexes!DC11), "")</f>
        <v/>
      </c>
      <c r="DD12" s="15" t="str">
        <f ca="1">IF(INDIRECT("Full!h"&amp;Indexes!DD11)&lt;&gt;"", INDIRECT("Full!h"&amp;Indexes!DD11), "")</f>
        <v/>
      </c>
      <c r="DE12" s="16" t="str">
        <f ca="1">IF(INDIRECT("Full!i"&amp;Indexes!DE11)&lt;&gt;"", INDIRECT("Full!i"&amp;Indexes!DE11), "")</f>
        <v/>
      </c>
      <c r="DF12" s="15">
        <f ca="1">IF(INDIRECT("Full!D"&amp;Indexes!DF11)&lt;&gt;"", INDIRECT("Full!D"&amp;Indexes!DF11), "")</f>
        <v>0</v>
      </c>
      <c r="DG12" s="15">
        <f ca="1">IF(INDIRECT("Full!e"&amp;Indexes!DG11)&lt;&gt;"", INDIRECT("Full!e"&amp;Indexes!DG11), "")</f>
        <v>0</v>
      </c>
      <c r="DH12" s="15" t="str">
        <f ca="1">IF(INDIRECT("Full!f"&amp;Indexes!DH11)&lt;&gt;"", INDIRECT("Full!f"&amp;Indexes!DH11), "")</f>
        <v/>
      </c>
      <c r="DI12" s="15" t="str">
        <f ca="1">IF(INDIRECT("Full!g"&amp;Indexes!DI11)&lt;&gt;"", INDIRECT("Full!g"&amp;Indexes!DI11), "")</f>
        <v/>
      </c>
      <c r="DJ12" s="15" t="str">
        <f ca="1">IF(INDIRECT("Full!h"&amp;Indexes!DJ11)&lt;&gt;"", INDIRECT("Full!h"&amp;Indexes!DJ11), "")</f>
        <v/>
      </c>
      <c r="DK12" s="16" t="str">
        <f ca="1">IF(INDIRECT("Full!i"&amp;Indexes!DK11)&lt;&gt;"", INDIRECT("Full!i"&amp;Indexes!DK11), "")</f>
        <v/>
      </c>
      <c r="DL12" s="15">
        <f ca="1">IF(INDIRECT("Full!D"&amp;Indexes!DL11)&lt;&gt;"", INDIRECT("Full!D"&amp;Indexes!DL11), "")</f>
        <v>0</v>
      </c>
      <c r="DM12" s="15">
        <f ca="1">IF(INDIRECT("Full!e"&amp;Indexes!DM11)&lt;&gt;"", INDIRECT("Full!e"&amp;Indexes!DM11), "")</f>
        <v>0</v>
      </c>
      <c r="DN12" s="15" t="str">
        <f ca="1">IF(INDIRECT("Full!f"&amp;Indexes!DN11)&lt;&gt;"", INDIRECT("Full!f"&amp;Indexes!DN11), "")</f>
        <v/>
      </c>
      <c r="DO12" s="15" t="str">
        <f ca="1">IF(INDIRECT("Full!g"&amp;Indexes!DO11)&lt;&gt;"", INDIRECT("Full!g"&amp;Indexes!DO11), "")</f>
        <v/>
      </c>
      <c r="DP12" s="15" t="str">
        <f ca="1">IF(INDIRECT("Full!h"&amp;Indexes!DP11)&lt;&gt;"", INDIRECT("Full!h"&amp;Indexes!DP11), "")</f>
        <v/>
      </c>
      <c r="DQ12" s="16" t="str">
        <f ca="1">IF(INDIRECT("Full!i"&amp;Indexes!DQ11)&lt;&gt;"", INDIRECT("Full!i"&amp;Indexes!DQ11), "")</f>
        <v/>
      </c>
      <c r="DR12" s="15">
        <f ca="1">IF(INDIRECT("Full!D"&amp;Indexes!DR11)&lt;&gt;"", INDIRECT("Full!D"&amp;Indexes!DR11), "")</f>
        <v>0</v>
      </c>
      <c r="DS12" s="15">
        <f ca="1">IF(INDIRECT("Full!e"&amp;Indexes!DS11)&lt;&gt;"", INDIRECT("Full!e"&amp;Indexes!DS11), "")</f>
        <v>0</v>
      </c>
      <c r="DT12" s="15" t="str">
        <f ca="1">IF(INDIRECT("Full!f"&amp;Indexes!DT11)&lt;&gt;"", INDIRECT("Full!f"&amp;Indexes!DT11), "")</f>
        <v/>
      </c>
      <c r="DU12" s="15" t="str">
        <f ca="1">IF(INDIRECT("Full!g"&amp;Indexes!DU11)&lt;&gt;"", INDIRECT("Full!g"&amp;Indexes!DU11), "")</f>
        <v/>
      </c>
      <c r="DV12" s="15" t="str">
        <f ca="1">IF(INDIRECT("Full!h"&amp;Indexes!DV11)&lt;&gt;"", INDIRECT("Full!h"&amp;Indexes!DV11), "")</f>
        <v/>
      </c>
      <c r="DW12" s="16" t="str">
        <f ca="1">IF(INDIRECT("Full!i"&amp;Indexes!DW11)&lt;&gt;"", INDIRECT("Full!i"&amp;Indexes!DW11), "")</f>
        <v/>
      </c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</row>
    <row r="13" spans="1:161" s="5" customFormat="1">
      <c r="A13" s="3" t="str">
        <f ca="1">INDIRECT("Full!A"&amp;Indexes!A11)</f>
        <v>mariluz_martinez_E1</v>
      </c>
      <c r="B13" s="11">
        <f ca="1">IF(INDIRECT("Full!D"&amp;Indexes!B12)&lt;&gt;"", INDIRECT("Full!D"&amp;Indexes!B12), "")</f>
        <v>306.27999999999997</v>
      </c>
      <c r="C13" s="11">
        <f ca="1">IF(INDIRECT("Full!e"&amp;Indexes!C12)&lt;&gt;"", INDIRECT("Full!e"&amp;Indexes!C12), "")</f>
        <v>57.83</v>
      </c>
      <c r="D13" s="11">
        <f ca="1">IF(INDIRECT("Full!f"&amp;Indexes!D12)&lt;&gt;"", INDIRECT("Full!f"&amp;Indexes!D12), "")</f>
        <v>0</v>
      </c>
      <c r="E13" s="11">
        <f ca="1">IF(INDIRECT("Full!g"&amp;Indexes!E12)&lt;&gt;"", INDIRECT("Full!g"&amp;Indexes!E12), "")</f>
        <v>100</v>
      </c>
      <c r="F13" s="11">
        <f ca="1">IF(INDIRECT("Full!h"&amp;Indexes!F12)&lt;&gt;"", INDIRECT("Full!h"&amp;Indexes!F12), "")</f>
        <v>1.5</v>
      </c>
      <c r="G13" s="12">
        <f ca="1">IF(INDIRECT("Full!i"&amp;Indexes!G12)&lt;&gt;"", INDIRECT("Full!i"&amp;Indexes!G12), "")</f>
        <v>1</v>
      </c>
      <c r="H13" s="11">
        <f ca="1">IF(INDIRECT("Full!D"&amp;Indexes!H12)&lt;&gt;"", INDIRECT("Full!D"&amp;Indexes!H12), "")</f>
        <v>0</v>
      </c>
      <c r="I13" s="11">
        <f ca="1">IF(INDIRECT("Full!e"&amp;Indexes!I12)&lt;&gt;"", INDIRECT("Full!e"&amp;Indexes!I12), "")</f>
        <v>57.83</v>
      </c>
      <c r="J13" s="11" t="str">
        <f ca="1">IF(INDIRECT("Full!f"&amp;Indexes!J12)&lt;&gt;"", INDIRECT("Full!f"&amp;Indexes!J12), "")</f>
        <v/>
      </c>
      <c r="K13" s="11">
        <f ca="1">IF(INDIRECT("Full!g"&amp;Indexes!K12)&lt;&gt;"", INDIRECT("Full!g"&amp;Indexes!K12), "")</f>
        <v>100</v>
      </c>
      <c r="L13" s="11">
        <f ca="1">IF(INDIRECT("Full!h"&amp;Indexes!L12)&lt;&gt;"", INDIRECT("Full!h"&amp;Indexes!L12), "")</f>
        <v>1.25</v>
      </c>
      <c r="M13" s="12" t="str">
        <f ca="1">IF(INDIRECT("Full!i"&amp;Indexes!M12)&lt;&gt;"", INDIRECT("Full!i"&amp;Indexes!M12), "")</f>
        <v/>
      </c>
      <c r="N13" s="11">
        <f ca="1">IF(INDIRECT("Full!D"&amp;Indexes!N12)&lt;&gt;"", INDIRECT("Full!D"&amp;Indexes!N12), "")</f>
        <v>32.61</v>
      </c>
      <c r="O13" s="11">
        <f ca="1">IF(INDIRECT("Full!e"&amp;Indexes!O12)&lt;&gt;"", INDIRECT("Full!e"&amp;Indexes!O12), "")</f>
        <v>61.13</v>
      </c>
      <c r="P13" s="11">
        <f ca="1">IF(INDIRECT("Full!f"&amp;Indexes!P12)&lt;&gt;"", INDIRECT("Full!f"&amp;Indexes!P12), "")</f>
        <v>100</v>
      </c>
      <c r="Q13" s="11">
        <f ca="1">IF(INDIRECT("Full!g"&amp;Indexes!Q12)&lt;&gt;"", INDIRECT("Full!g"&amp;Indexes!Q12), "")</f>
        <v>100</v>
      </c>
      <c r="R13" s="11">
        <f ca="1">IF(INDIRECT("Full!h"&amp;Indexes!R12)&lt;&gt;"", INDIRECT("Full!h"&amp;Indexes!R12), "")</f>
        <v>2</v>
      </c>
      <c r="S13" s="12">
        <f ca="1">IF(INDIRECT("Full!i"&amp;Indexes!S12)&lt;&gt;"", INDIRECT("Full!i"&amp;Indexes!S12), "")</f>
        <v>3.5</v>
      </c>
      <c r="T13" s="11">
        <f ca="1">IF(INDIRECT("Full!D"&amp;Indexes!T12)&lt;&gt;"", INDIRECT("Full!D"&amp;Indexes!T12), "")</f>
        <v>0</v>
      </c>
      <c r="U13" s="11">
        <f ca="1">IF(INDIRECT("Full!e"&amp;Indexes!U12)&lt;&gt;"", INDIRECT("Full!e"&amp;Indexes!U12), "")</f>
        <v>2.2599999999999998</v>
      </c>
      <c r="V13" s="11" t="str">
        <f ca="1">IF(INDIRECT("Full!f"&amp;Indexes!V12)&lt;&gt;"", INDIRECT("Full!f"&amp;Indexes!V12), "")</f>
        <v/>
      </c>
      <c r="W13" s="11">
        <f ca="1">IF(INDIRECT("Full!g"&amp;Indexes!W12)&lt;&gt;"", INDIRECT("Full!g"&amp;Indexes!W12), "")</f>
        <v>100</v>
      </c>
      <c r="X13" s="11">
        <f ca="1">IF(INDIRECT("Full!h"&amp;Indexes!X12)&lt;&gt;"", INDIRECT("Full!h"&amp;Indexes!X12), "")</f>
        <v>4</v>
      </c>
      <c r="Y13" s="12">
        <f ca="1">IF(INDIRECT("Full!i"&amp;Indexes!Y12)&lt;&gt;"", INDIRECT("Full!i"&amp;Indexes!Y12), "")</f>
        <v>3</v>
      </c>
      <c r="Z13" s="11">
        <f ca="1">IF(INDIRECT("Full!D"&amp;Indexes!Z12)&lt;&gt;"", INDIRECT("Full!D"&amp;Indexes!Z12), "")</f>
        <v>39.93</v>
      </c>
      <c r="AA13" s="11">
        <f ca="1">IF(INDIRECT("Full!e"&amp;Indexes!AA12)&lt;&gt;"", INDIRECT("Full!e"&amp;Indexes!AA12), "")</f>
        <v>9.35</v>
      </c>
      <c r="AB13" s="11">
        <f ca="1">IF(INDIRECT("Full!f"&amp;Indexes!AB12)&lt;&gt;"", INDIRECT("Full!f"&amp;Indexes!AB12), "")</f>
        <v>100</v>
      </c>
      <c r="AC13" s="11">
        <f ca="1">IF(INDIRECT("Full!g"&amp;Indexes!AC12)&lt;&gt;"", INDIRECT("Full!g"&amp;Indexes!AC12), "")</f>
        <v>100</v>
      </c>
      <c r="AD13" s="11">
        <f ca="1">IF(INDIRECT("Full!h"&amp;Indexes!AD12)&lt;&gt;"", INDIRECT("Full!h"&amp;Indexes!AD12), "")</f>
        <v>4</v>
      </c>
      <c r="AE13" s="12">
        <f ca="1">IF(INDIRECT("Full!i"&amp;Indexes!AE12)&lt;&gt;"", INDIRECT("Full!i"&amp;Indexes!AE12), "")</f>
        <v>4</v>
      </c>
      <c r="AF13" s="11">
        <f ca="1">IF(INDIRECT("Full!D"&amp;Indexes!AF12)&lt;&gt;"", INDIRECT("Full!D"&amp;Indexes!AF12), "")</f>
        <v>0</v>
      </c>
      <c r="AG13" s="11">
        <f ca="1">IF(INDIRECT("Full!e"&amp;Indexes!AG12)&lt;&gt;"", INDIRECT("Full!e"&amp;Indexes!AG12), "")</f>
        <v>171.91</v>
      </c>
      <c r="AH13" s="11" t="str">
        <f ca="1">IF(INDIRECT("Full!f"&amp;Indexes!AH12)&lt;&gt;"", INDIRECT("Full!f"&amp;Indexes!AH12), "")</f>
        <v/>
      </c>
      <c r="AI13" s="11">
        <f ca="1">IF(INDIRECT("Full!g"&amp;Indexes!AI12)&lt;&gt;"", INDIRECT("Full!g"&amp;Indexes!AI12), "")</f>
        <v>100</v>
      </c>
      <c r="AJ13" s="11" t="str">
        <f ca="1">IF(INDIRECT("Full!h"&amp;Indexes!AJ12)&lt;&gt;"", INDIRECT("Full!h"&amp;Indexes!AJ12), "")</f>
        <v/>
      </c>
      <c r="AK13" s="12">
        <f ca="1">IF(INDIRECT("Full!i"&amp;Indexes!AK12)&lt;&gt;"", INDIRECT("Full!i"&amp;Indexes!AK12), "")</f>
        <v>4</v>
      </c>
      <c r="AL13" s="11">
        <f ca="1">IF(INDIRECT("Full!D"&amp;Indexes!AL12)&lt;&gt;"", INDIRECT("Full!D"&amp;Indexes!AL12), "")</f>
        <v>0</v>
      </c>
      <c r="AM13" s="11">
        <f ca="1">IF(INDIRECT("Full!e"&amp;Indexes!AM12)&lt;&gt;"", INDIRECT("Full!e"&amp;Indexes!AM12), "")</f>
        <v>0</v>
      </c>
      <c r="AN13" s="11" t="str">
        <f ca="1">IF(INDIRECT("Full!f"&amp;Indexes!AN12)&lt;&gt;"", INDIRECT("Full!f"&amp;Indexes!AN12), "")</f>
        <v/>
      </c>
      <c r="AO13" s="11" t="str">
        <f ca="1">IF(INDIRECT("Full!g"&amp;Indexes!AO12)&lt;&gt;"", INDIRECT("Full!g"&amp;Indexes!AO12), "")</f>
        <v/>
      </c>
      <c r="AP13" s="11" t="str">
        <f ca="1">IF(INDIRECT("Full!h"&amp;Indexes!AP12)&lt;&gt;"", INDIRECT("Full!h"&amp;Indexes!AP12), "")</f>
        <v/>
      </c>
      <c r="AQ13" s="12" t="str">
        <f ca="1">IF(INDIRECT("Full!i"&amp;Indexes!AQ12)&lt;&gt;"", INDIRECT("Full!i"&amp;Indexes!AQ12), "")</f>
        <v/>
      </c>
      <c r="AR13" s="11">
        <f ca="1">IF(INDIRECT("Full!D"&amp;Indexes!AR12)&lt;&gt;"", INDIRECT("Full!D"&amp;Indexes!AR12), "")</f>
        <v>0</v>
      </c>
      <c r="AS13" s="11">
        <f ca="1">IF(INDIRECT("Full!e"&amp;Indexes!AS12)&lt;&gt;"", INDIRECT("Full!e"&amp;Indexes!AS12), "")</f>
        <v>0</v>
      </c>
      <c r="AT13" s="11" t="str">
        <f ca="1">IF(INDIRECT("Full!f"&amp;Indexes!AT12)&lt;&gt;"", INDIRECT("Full!f"&amp;Indexes!AT12), "")</f>
        <v/>
      </c>
      <c r="AU13" s="11" t="str">
        <f ca="1">IF(INDIRECT("Full!g"&amp;Indexes!AU12)&lt;&gt;"", INDIRECT("Full!g"&amp;Indexes!AU12), "")</f>
        <v/>
      </c>
      <c r="AV13" s="11" t="str">
        <f ca="1">IF(INDIRECT("Full!h"&amp;Indexes!AV12)&lt;&gt;"", INDIRECT("Full!h"&amp;Indexes!AV12), "")</f>
        <v/>
      </c>
      <c r="AW13" s="12" t="str">
        <f ca="1">IF(INDIRECT("Full!i"&amp;Indexes!AW12)&lt;&gt;"", INDIRECT("Full!i"&amp;Indexes!AW12), "")</f>
        <v/>
      </c>
      <c r="AX13" s="11">
        <f ca="1">IF(INDIRECT("Full!D"&amp;Indexes!AX12)&lt;&gt;"", INDIRECT("Full!D"&amp;Indexes!AX12), "")</f>
        <v>39.93</v>
      </c>
      <c r="AY13" s="11">
        <f ca="1">IF(INDIRECT("Full!e"&amp;Indexes!AY12)&lt;&gt;"", INDIRECT("Full!e"&amp;Indexes!AY12), "")</f>
        <v>0</v>
      </c>
      <c r="AZ13" s="11">
        <f ca="1">IF(INDIRECT("Full!f"&amp;Indexes!AZ12)&lt;&gt;"", INDIRECT("Full!f"&amp;Indexes!AZ12), "")</f>
        <v>100</v>
      </c>
      <c r="BA13" s="11" t="str">
        <f ca="1">IF(INDIRECT("Full!g"&amp;Indexes!BA12)&lt;&gt;"", INDIRECT("Full!g"&amp;Indexes!BA12), "")</f>
        <v/>
      </c>
      <c r="BB13" s="11">
        <f ca="1">IF(INDIRECT("Full!h"&amp;Indexes!BB12)&lt;&gt;"", INDIRECT("Full!h"&amp;Indexes!BB12), "")</f>
        <v>1</v>
      </c>
      <c r="BC13" s="12" t="str">
        <f ca="1">IF(INDIRECT("Full!i"&amp;Indexes!BC12)&lt;&gt;"", INDIRECT("Full!i"&amp;Indexes!BC12), "")</f>
        <v/>
      </c>
      <c r="BD13" s="11">
        <f ca="1">IF(INDIRECT("Full!D"&amp;Indexes!BD12)&lt;&gt;"", INDIRECT("Full!D"&amp;Indexes!BD12), "")</f>
        <v>0</v>
      </c>
      <c r="BE13" s="11">
        <f ca="1">IF(INDIRECT("Full!e"&amp;Indexes!BE12)&lt;&gt;"", INDIRECT("Full!e"&amp;Indexes!BE12), "")</f>
        <v>0</v>
      </c>
      <c r="BF13" s="11" t="str">
        <f ca="1">IF(INDIRECT("Full!f"&amp;Indexes!BF12)&lt;&gt;"", INDIRECT("Full!f"&amp;Indexes!BF12), "")</f>
        <v/>
      </c>
      <c r="BG13" s="11" t="str">
        <f ca="1">IF(INDIRECT("Full!g"&amp;Indexes!BG12)&lt;&gt;"", INDIRECT("Full!g"&amp;Indexes!BG12), "")</f>
        <v/>
      </c>
      <c r="BH13" s="11" t="str">
        <f ca="1">IF(INDIRECT("Full!h"&amp;Indexes!BH12)&lt;&gt;"", INDIRECT("Full!h"&amp;Indexes!BH12), "")</f>
        <v/>
      </c>
      <c r="BI13" s="12" t="str">
        <f ca="1">IF(INDIRECT("Full!i"&amp;Indexes!BI12)&lt;&gt;"", INDIRECT("Full!i"&amp;Indexes!BI12), "")</f>
        <v/>
      </c>
      <c r="BJ13" s="11">
        <f ca="1">IF(INDIRECT("Full!D"&amp;Indexes!BJ12)&lt;&gt;"", INDIRECT("Full!D"&amp;Indexes!BJ12), "")</f>
        <v>0</v>
      </c>
      <c r="BK13" s="11">
        <f ca="1">IF(INDIRECT("Full!e"&amp;Indexes!BK12)&lt;&gt;"", INDIRECT("Full!e"&amp;Indexes!BK12), "")</f>
        <v>0</v>
      </c>
      <c r="BL13" s="11" t="str">
        <f ca="1">IF(INDIRECT("Full!f"&amp;Indexes!BL12)&lt;&gt;"", INDIRECT("Full!f"&amp;Indexes!BL12), "")</f>
        <v/>
      </c>
      <c r="BM13" s="11" t="str">
        <f ca="1">IF(INDIRECT("Full!g"&amp;Indexes!BM12)&lt;&gt;"", INDIRECT("Full!g"&amp;Indexes!BM12), "")</f>
        <v/>
      </c>
      <c r="BN13" s="11" t="str">
        <f ca="1">IF(INDIRECT("Full!h"&amp;Indexes!BN12)&lt;&gt;"", INDIRECT("Full!h"&amp;Indexes!BN12), "")</f>
        <v/>
      </c>
      <c r="BO13" s="12" t="str">
        <f ca="1">IF(INDIRECT("Full!i"&amp;Indexes!BO12)&lt;&gt;"", INDIRECT("Full!i"&amp;Indexes!BO12), "")</f>
        <v/>
      </c>
      <c r="BP13" s="11">
        <f ca="1">IF(INDIRECT("Full!D"&amp;Indexes!BP12)&lt;&gt;"", INDIRECT("Full!D"&amp;Indexes!BP12), "")</f>
        <v>0</v>
      </c>
      <c r="BQ13" s="11">
        <f ca="1">IF(INDIRECT("Full!e"&amp;Indexes!BQ12)&lt;&gt;"", INDIRECT("Full!e"&amp;Indexes!BQ12), "")</f>
        <v>0</v>
      </c>
      <c r="BR13" s="11" t="str">
        <f ca="1">IF(INDIRECT("Full!f"&amp;Indexes!BR12)&lt;&gt;"", INDIRECT("Full!f"&amp;Indexes!BR12), "")</f>
        <v/>
      </c>
      <c r="BS13" s="11" t="str">
        <f ca="1">IF(INDIRECT("Full!g"&amp;Indexes!BS12)&lt;&gt;"", INDIRECT("Full!g"&amp;Indexes!BS12), "")</f>
        <v/>
      </c>
      <c r="BT13" s="11" t="str">
        <f ca="1">IF(INDIRECT("Full!h"&amp;Indexes!BT12)&lt;&gt;"", INDIRECT("Full!h"&amp;Indexes!BT12), "")</f>
        <v/>
      </c>
      <c r="BU13" s="12" t="str">
        <f ca="1">IF(INDIRECT("Full!i"&amp;Indexes!BU12)&lt;&gt;"", INDIRECT("Full!i"&amp;Indexes!BU12), "")</f>
        <v/>
      </c>
      <c r="BV13" s="11">
        <f ca="1">IF(INDIRECT("Full!D"&amp;Indexes!BV12)&lt;&gt;"", INDIRECT("Full!D"&amp;Indexes!BV12), "")</f>
        <v>0</v>
      </c>
      <c r="BW13" s="11">
        <f ca="1">IF(INDIRECT("Full!e"&amp;Indexes!BW12)&lt;&gt;"", INDIRECT("Full!e"&amp;Indexes!BW12), "")</f>
        <v>0</v>
      </c>
      <c r="BX13" s="11" t="str">
        <f ca="1">IF(INDIRECT("Full!f"&amp;Indexes!BX12)&lt;&gt;"", INDIRECT("Full!f"&amp;Indexes!BX12), "")</f>
        <v/>
      </c>
      <c r="BY13" s="11" t="str">
        <f ca="1">IF(INDIRECT("Full!g"&amp;Indexes!BY12)&lt;&gt;"", INDIRECT("Full!g"&amp;Indexes!BY12), "")</f>
        <v/>
      </c>
      <c r="BZ13" s="11" t="str">
        <f ca="1">IF(INDIRECT("Full!h"&amp;Indexes!BZ12)&lt;&gt;"", INDIRECT("Full!h"&amp;Indexes!BZ12), "")</f>
        <v/>
      </c>
      <c r="CA13" s="12" t="str">
        <f ca="1">IF(INDIRECT("Full!i"&amp;Indexes!CA12)&lt;&gt;"", INDIRECT("Full!i"&amp;Indexes!CA12), "")</f>
        <v/>
      </c>
      <c r="CB13" s="11">
        <f ca="1">IF(INDIRECT("Full!D"&amp;Indexes!CB12)&lt;&gt;"", INDIRECT("Full!D"&amp;Indexes!CB12), "")</f>
        <v>0</v>
      </c>
      <c r="CC13" s="11">
        <f ca="1">IF(INDIRECT("Full!e"&amp;Indexes!CC12)&lt;&gt;"", INDIRECT("Full!e"&amp;Indexes!CC12), "")</f>
        <v>0</v>
      </c>
      <c r="CD13" s="11" t="str">
        <f ca="1">IF(INDIRECT("Full!f"&amp;Indexes!CD12)&lt;&gt;"", INDIRECT("Full!f"&amp;Indexes!CD12), "")</f>
        <v/>
      </c>
      <c r="CE13" s="11" t="str">
        <f ca="1">IF(INDIRECT("Full!g"&amp;Indexes!CE12)&lt;&gt;"", INDIRECT("Full!g"&amp;Indexes!CE12), "")</f>
        <v/>
      </c>
      <c r="CF13" s="11" t="str">
        <f ca="1">IF(INDIRECT("Full!h"&amp;Indexes!CF12)&lt;&gt;"", INDIRECT("Full!h"&amp;Indexes!CF12), "")</f>
        <v/>
      </c>
      <c r="CG13" s="12" t="str">
        <f ca="1">IF(INDIRECT("Full!i"&amp;Indexes!CG12)&lt;&gt;"", INDIRECT("Full!i"&amp;Indexes!CG12), "")</f>
        <v/>
      </c>
      <c r="CH13" s="11">
        <f ca="1">IF(INDIRECT("Full!D"&amp;Indexes!CH12)&lt;&gt;"", INDIRECT("Full!D"&amp;Indexes!CH12), "")</f>
        <v>0</v>
      </c>
      <c r="CI13" s="11">
        <f ca="1">IF(INDIRECT("Full!e"&amp;Indexes!CI12)&lt;&gt;"", INDIRECT("Full!e"&amp;Indexes!CI12), "")</f>
        <v>0</v>
      </c>
      <c r="CJ13" s="11" t="str">
        <f ca="1">IF(INDIRECT("Full!f"&amp;Indexes!CJ12)&lt;&gt;"", INDIRECT("Full!f"&amp;Indexes!CJ12), "")</f>
        <v/>
      </c>
      <c r="CK13" s="11" t="str">
        <f ca="1">IF(INDIRECT("Full!g"&amp;Indexes!CK12)&lt;&gt;"", INDIRECT("Full!g"&amp;Indexes!CK12), "")</f>
        <v/>
      </c>
      <c r="CL13" s="11" t="str">
        <f ca="1">IF(INDIRECT("Full!h"&amp;Indexes!CL12)&lt;&gt;"", INDIRECT("Full!h"&amp;Indexes!CL12), "")</f>
        <v/>
      </c>
      <c r="CM13" s="12" t="str">
        <f ca="1">IF(INDIRECT("Full!i"&amp;Indexes!CM12)&lt;&gt;"", INDIRECT("Full!i"&amp;Indexes!CM12), "")</f>
        <v/>
      </c>
      <c r="CN13" s="11">
        <f ca="1">IF(INDIRECT("Full!D"&amp;Indexes!CN12)&lt;&gt;"", INDIRECT("Full!D"&amp;Indexes!CN12), "")</f>
        <v>0</v>
      </c>
      <c r="CO13" s="11">
        <f ca="1">IF(INDIRECT("Full!e"&amp;Indexes!CO12)&lt;&gt;"", INDIRECT("Full!e"&amp;Indexes!CO12), "")</f>
        <v>0</v>
      </c>
      <c r="CP13" s="11" t="str">
        <f ca="1">IF(INDIRECT("Full!f"&amp;Indexes!CP12)&lt;&gt;"", INDIRECT("Full!f"&amp;Indexes!CP12), "")</f>
        <v/>
      </c>
      <c r="CQ13" s="11" t="str">
        <f ca="1">IF(INDIRECT("Full!g"&amp;Indexes!CQ12)&lt;&gt;"", INDIRECT("Full!g"&amp;Indexes!CQ12), "")</f>
        <v/>
      </c>
      <c r="CR13" s="11" t="str">
        <f ca="1">IF(INDIRECT("Full!h"&amp;Indexes!CR12)&lt;&gt;"", INDIRECT("Full!h"&amp;Indexes!CR12), "")</f>
        <v/>
      </c>
      <c r="CS13" s="12" t="str">
        <f ca="1">IF(INDIRECT("Full!i"&amp;Indexes!CS12)&lt;&gt;"", INDIRECT("Full!i"&amp;Indexes!CS12), "")</f>
        <v/>
      </c>
      <c r="CT13" s="11">
        <f ca="1">IF(INDIRECT("Full!D"&amp;Indexes!CT12)&lt;&gt;"", INDIRECT("Full!D"&amp;Indexes!CT12), "")</f>
        <v>0</v>
      </c>
      <c r="CU13" s="11">
        <f ca="1">IF(INDIRECT("Full!e"&amp;Indexes!CU12)&lt;&gt;"", INDIRECT("Full!e"&amp;Indexes!CU12), "")</f>
        <v>0</v>
      </c>
      <c r="CV13" s="11" t="str">
        <f ca="1">IF(INDIRECT("Full!f"&amp;Indexes!CV12)&lt;&gt;"", INDIRECT("Full!f"&amp;Indexes!CV12), "")</f>
        <v/>
      </c>
      <c r="CW13" s="11" t="str">
        <f ca="1">IF(INDIRECT("Full!g"&amp;Indexes!CW12)&lt;&gt;"", INDIRECT("Full!g"&amp;Indexes!CW12), "")</f>
        <v/>
      </c>
      <c r="CX13" s="11" t="str">
        <f ca="1">IF(INDIRECT("Full!h"&amp;Indexes!CX12)&lt;&gt;"", INDIRECT("Full!h"&amp;Indexes!CX12), "")</f>
        <v/>
      </c>
      <c r="CY13" s="12" t="str">
        <f ca="1">IF(INDIRECT("Full!i"&amp;Indexes!CY12)&lt;&gt;"", INDIRECT("Full!i"&amp;Indexes!CY12), "")</f>
        <v/>
      </c>
      <c r="CZ13" s="11">
        <f ca="1">IF(INDIRECT("Full!D"&amp;Indexes!CZ12)&lt;&gt;"", INDIRECT("Full!D"&amp;Indexes!CZ12), "")</f>
        <v>0</v>
      </c>
      <c r="DA13" s="11">
        <f ca="1">IF(INDIRECT("Full!e"&amp;Indexes!DA12)&lt;&gt;"", INDIRECT("Full!e"&amp;Indexes!DA12), "")</f>
        <v>0</v>
      </c>
      <c r="DB13" s="11" t="str">
        <f ca="1">IF(INDIRECT("Full!f"&amp;Indexes!DB12)&lt;&gt;"", INDIRECT("Full!f"&amp;Indexes!DB12), "")</f>
        <v/>
      </c>
      <c r="DC13" s="11" t="str">
        <f ca="1">IF(INDIRECT("Full!g"&amp;Indexes!DC12)&lt;&gt;"", INDIRECT("Full!g"&amp;Indexes!DC12), "")</f>
        <v/>
      </c>
      <c r="DD13" s="11" t="str">
        <f ca="1">IF(INDIRECT("Full!h"&amp;Indexes!DD12)&lt;&gt;"", INDIRECT("Full!h"&amp;Indexes!DD12), "")</f>
        <v/>
      </c>
      <c r="DE13" s="12" t="str">
        <f ca="1">IF(INDIRECT("Full!i"&amp;Indexes!DE12)&lt;&gt;"", INDIRECT("Full!i"&amp;Indexes!DE12), "")</f>
        <v/>
      </c>
      <c r="DF13" s="11">
        <f ca="1">IF(INDIRECT("Full!D"&amp;Indexes!DF12)&lt;&gt;"", INDIRECT("Full!D"&amp;Indexes!DF12), "")</f>
        <v>0</v>
      </c>
      <c r="DG13" s="11">
        <f ca="1">IF(INDIRECT("Full!e"&amp;Indexes!DG12)&lt;&gt;"", INDIRECT("Full!e"&amp;Indexes!DG12), "")</f>
        <v>0</v>
      </c>
      <c r="DH13" s="11" t="str">
        <f ca="1">IF(INDIRECT("Full!f"&amp;Indexes!DH12)&lt;&gt;"", INDIRECT("Full!f"&amp;Indexes!DH12), "")</f>
        <v/>
      </c>
      <c r="DI13" s="11" t="str">
        <f ca="1">IF(INDIRECT("Full!g"&amp;Indexes!DI12)&lt;&gt;"", INDIRECT("Full!g"&amp;Indexes!DI12), "")</f>
        <v/>
      </c>
      <c r="DJ13" s="11" t="str">
        <f ca="1">IF(INDIRECT("Full!h"&amp;Indexes!DJ12)&lt;&gt;"", INDIRECT("Full!h"&amp;Indexes!DJ12), "")</f>
        <v/>
      </c>
      <c r="DK13" s="12" t="str">
        <f ca="1">IF(INDIRECT("Full!i"&amp;Indexes!DK12)&lt;&gt;"", INDIRECT("Full!i"&amp;Indexes!DK12), "")</f>
        <v/>
      </c>
      <c r="DL13" s="11">
        <f ca="1">IF(INDIRECT("Full!D"&amp;Indexes!DL12)&lt;&gt;"", INDIRECT("Full!D"&amp;Indexes!DL12), "")</f>
        <v>0</v>
      </c>
      <c r="DM13" s="11">
        <f ca="1">IF(INDIRECT("Full!e"&amp;Indexes!DM12)&lt;&gt;"", INDIRECT("Full!e"&amp;Indexes!DM12), "")</f>
        <v>0</v>
      </c>
      <c r="DN13" s="11" t="str">
        <f ca="1">IF(INDIRECT("Full!f"&amp;Indexes!DN12)&lt;&gt;"", INDIRECT("Full!f"&amp;Indexes!DN12), "")</f>
        <v/>
      </c>
      <c r="DO13" s="11" t="str">
        <f ca="1">IF(INDIRECT("Full!g"&amp;Indexes!DO12)&lt;&gt;"", INDIRECT("Full!g"&amp;Indexes!DO12), "")</f>
        <v/>
      </c>
      <c r="DP13" s="11" t="str">
        <f ca="1">IF(INDIRECT("Full!h"&amp;Indexes!DP12)&lt;&gt;"", INDIRECT("Full!h"&amp;Indexes!DP12), "")</f>
        <v/>
      </c>
      <c r="DQ13" s="12" t="str">
        <f ca="1">IF(INDIRECT("Full!i"&amp;Indexes!DQ12)&lt;&gt;"", INDIRECT("Full!i"&amp;Indexes!DQ12), "")</f>
        <v/>
      </c>
      <c r="DR13" s="11">
        <f ca="1">IF(INDIRECT("Full!D"&amp;Indexes!DR12)&lt;&gt;"", INDIRECT("Full!D"&amp;Indexes!DR12), "")</f>
        <v>0</v>
      </c>
      <c r="DS13" s="11">
        <f ca="1">IF(INDIRECT("Full!e"&amp;Indexes!DS12)&lt;&gt;"", INDIRECT("Full!e"&amp;Indexes!DS12), "")</f>
        <v>0</v>
      </c>
      <c r="DT13" s="11" t="str">
        <f ca="1">IF(INDIRECT("Full!f"&amp;Indexes!DT12)&lt;&gt;"", INDIRECT("Full!f"&amp;Indexes!DT12), "")</f>
        <v/>
      </c>
      <c r="DU13" s="11" t="str">
        <f ca="1">IF(INDIRECT("Full!g"&amp;Indexes!DU12)&lt;&gt;"", INDIRECT("Full!g"&amp;Indexes!DU12), "")</f>
        <v/>
      </c>
      <c r="DV13" s="11" t="str">
        <f ca="1">IF(INDIRECT("Full!h"&amp;Indexes!DV12)&lt;&gt;"", INDIRECT("Full!h"&amp;Indexes!DV12), "")</f>
        <v/>
      </c>
      <c r="DW13" s="12" t="str">
        <f ca="1">IF(INDIRECT("Full!i"&amp;Indexes!DW12)&lt;&gt;"", INDIRECT("Full!i"&amp;Indexes!DW12), "")</f>
        <v/>
      </c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</row>
    <row r="14" spans="1:161" s="7" customFormat="1">
      <c r="A14" s="6" t="str">
        <f ca="1">INDIRECT("Full!A"&amp;Indexes!A12)</f>
        <v>Sin Nombre</v>
      </c>
      <c r="B14" s="15">
        <f ca="1">IF(INDIRECT("Full!D"&amp;Indexes!B13)&lt;&gt;"", INDIRECT("Full!D"&amp;Indexes!B13), "")</f>
        <v>0</v>
      </c>
      <c r="C14" s="15">
        <f ca="1">IF(INDIRECT("Full!e"&amp;Indexes!C13)&lt;&gt;"", INDIRECT("Full!e"&amp;Indexes!C13), "")</f>
        <v>0</v>
      </c>
      <c r="D14" s="15" t="str">
        <f ca="1">IF(INDIRECT("Full!f"&amp;Indexes!D13)&lt;&gt;"", INDIRECT("Full!f"&amp;Indexes!D13), "")</f>
        <v/>
      </c>
      <c r="E14" s="15" t="str">
        <f ca="1">IF(INDIRECT("Full!g"&amp;Indexes!E13)&lt;&gt;"", INDIRECT("Full!g"&amp;Indexes!E13), "")</f>
        <v/>
      </c>
      <c r="F14" s="15" t="str">
        <f ca="1">IF(INDIRECT("Full!h"&amp;Indexes!F13)&lt;&gt;"", INDIRECT("Full!h"&amp;Indexes!F13), "")</f>
        <v/>
      </c>
      <c r="G14" s="16" t="str">
        <f ca="1">IF(INDIRECT("Full!i"&amp;Indexes!G13)&lt;&gt;"", INDIRECT("Full!i"&amp;Indexes!G13), "")</f>
        <v/>
      </c>
      <c r="H14" s="15">
        <f ca="1">IF(INDIRECT("Full!D"&amp;Indexes!H13)&lt;&gt;"", INDIRECT("Full!D"&amp;Indexes!H13), "")</f>
        <v>200.63</v>
      </c>
      <c r="I14" s="15">
        <f ca="1">IF(INDIRECT("Full!e"&amp;Indexes!I13)&lt;&gt;"", INDIRECT("Full!e"&amp;Indexes!I13), "")</f>
        <v>148.47999999999999</v>
      </c>
      <c r="J14" s="15">
        <f ca="1">IF(INDIRECT("Full!f"&amp;Indexes!J13)&lt;&gt;"", INDIRECT("Full!f"&amp;Indexes!J13), "")</f>
        <v>75</v>
      </c>
      <c r="K14" s="15">
        <f ca="1">IF(INDIRECT("Full!g"&amp;Indexes!K13)&lt;&gt;"", INDIRECT("Full!g"&amp;Indexes!K13), "")</f>
        <v>88.88</v>
      </c>
      <c r="L14" s="15">
        <f ca="1">IF(INDIRECT("Full!h"&amp;Indexes!L13)&lt;&gt;"", INDIRECT("Full!h"&amp;Indexes!L13), "")</f>
        <v>2.5</v>
      </c>
      <c r="M14" s="16">
        <f ca="1">IF(INDIRECT("Full!i"&amp;Indexes!M13)&lt;&gt;"", INDIRECT("Full!i"&amp;Indexes!M13), "")</f>
        <v>3.82</v>
      </c>
      <c r="N14" s="15">
        <f ca="1">IF(INDIRECT("Full!D"&amp;Indexes!N13)&lt;&gt;"", INDIRECT("Full!D"&amp;Indexes!N13), "")</f>
        <v>75.459999999999994</v>
      </c>
      <c r="O14" s="15">
        <f ca="1">IF(INDIRECT("Full!e"&amp;Indexes!O13)&lt;&gt;"", INDIRECT("Full!e"&amp;Indexes!O13), "")</f>
        <v>190.47</v>
      </c>
      <c r="P14" s="15">
        <f ca="1">IF(INDIRECT("Full!f"&amp;Indexes!P13)&lt;&gt;"", INDIRECT("Full!f"&amp;Indexes!P13), "")</f>
        <v>100</v>
      </c>
      <c r="Q14" s="15">
        <f ca="1">IF(INDIRECT("Full!g"&amp;Indexes!Q13)&lt;&gt;"", INDIRECT("Full!g"&amp;Indexes!Q13), "")</f>
        <v>87.5</v>
      </c>
      <c r="R14" s="15">
        <f ca="1">IF(INDIRECT("Full!h"&amp;Indexes!R13)&lt;&gt;"", INDIRECT("Full!h"&amp;Indexes!R13), "")</f>
        <v>3.75</v>
      </c>
      <c r="S14" s="16">
        <f ca="1">IF(INDIRECT("Full!i"&amp;Indexes!S13)&lt;&gt;"", INDIRECT("Full!i"&amp;Indexes!S13), "")</f>
        <v>4</v>
      </c>
      <c r="T14" s="15">
        <f ca="1">IF(INDIRECT("Full!D"&amp;Indexes!T13)&lt;&gt;"", INDIRECT("Full!D"&amp;Indexes!T13), "")</f>
        <v>29.33</v>
      </c>
      <c r="U14" s="15">
        <f ca="1">IF(INDIRECT("Full!e"&amp;Indexes!U13)&lt;&gt;"", INDIRECT("Full!e"&amp;Indexes!U13), "")</f>
        <v>30.23</v>
      </c>
      <c r="V14" s="15">
        <f ca="1">IF(INDIRECT("Full!f"&amp;Indexes!V13)&lt;&gt;"", INDIRECT("Full!f"&amp;Indexes!V13), "")</f>
        <v>100</v>
      </c>
      <c r="W14" s="15">
        <f ca="1">IF(INDIRECT("Full!g"&amp;Indexes!W13)&lt;&gt;"", INDIRECT("Full!g"&amp;Indexes!W13), "")</f>
        <v>100</v>
      </c>
      <c r="X14" s="15">
        <f ca="1">IF(INDIRECT("Full!h"&amp;Indexes!X13)&lt;&gt;"", INDIRECT("Full!h"&amp;Indexes!X13), "")</f>
        <v>3.87</v>
      </c>
      <c r="Y14" s="16">
        <f ca="1">IF(INDIRECT("Full!i"&amp;Indexes!Y13)&lt;&gt;"", INDIRECT("Full!i"&amp;Indexes!Y13), "")</f>
        <v>4</v>
      </c>
      <c r="Z14" s="15">
        <f ca="1">IF(INDIRECT("Full!D"&amp;Indexes!Z13)&lt;&gt;"", INDIRECT("Full!D"&amp;Indexes!Z13), "")</f>
        <v>0</v>
      </c>
      <c r="AA14" s="15">
        <f ca="1">IF(INDIRECT("Full!e"&amp;Indexes!AA13)&lt;&gt;"", INDIRECT("Full!e"&amp;Indexes!AA13), "")</f>
        <v>0</v>
      </c>
      <c r="AB14" s="15" t="str">
        <f ca="1">IF(INDIRECT("Full!f"&amp;Indexes!AB13)&lt;&gt;"", INDIRECT("Full!f"&amp;Indexes!AB13), "")</f>
        <v/>
      </c>
      <c r="AC14" s="15" t="str">
        <f ca="1">IF(INDIRECT("Full!g"&amp;Indexes!AC13)&lt;&gt;"", INDIRECT("Full!g"&amp;Indexes!AC13), "")</f>
        <v/>
      </c>
      <c r="AD14" s="15" t="str">
        <f ca="1">IF(INDIRECT("Full!h"&amp;Indexes!AD13)&lt;&gt;"", INDIRECT("Full!h"&amp;Indexes!AD13), "")</f>
        <v/>
      </c>
      <c r="AE14" s="16" t="str">
        <f ca="1">IF(INDIRECT("Full!i"&amp;Indexes!AE13)&lt;&gt;"", INDIRECT("Full!i"&amp;Indexes!AE13), "")</f>
        <v/>
      </c>
      <c r="AF14" s="15">
        <f ca="1">IF(INDIRECT("Full!D"&amp;Indexes!AF13)&lt;&gt;"", INDIRECT("Full!D"&amp;Indexes!AF13), "")</f>
        <v>0</v>
      </c>
      <c r="AG14" s="15">
        <f ca="1">IF(INDIRECT("Full!e"&amp;Indexes!AG13)&lt;&gt;"", INDIRECT("Full!e"&amp;Indexes!AG13), "")</f>
        <v>42.63</v>
      </c>
      <c r="AH14" s="15">
        <f ca="1">IF(INDIRECT("Full!f"&amp;Indexes!AH13)&lt;&gt;"", INDIRECT("Full!f"&amp;Indexes!AH13), "")</f>
        <v>100</v>
      </c>
      <c r="AI14" s="15">
        <f ca="1">IF(INDIRECT("Full!g"&amp;Indexes!AI13)&lt;&gt;"", INDIRECT("Full!g"&amp;Indexes!AI13), "")</f>
        <v>100</v>
      </c>
      <c r="AJ14" s="15">
        <f ca="1">IF(INDIRECT("Full!h"&amp;Indexes!AJ13)&lt;&gt;"", INDIRECT("Full!h"&amp;Indexes!AJ13), "")</f>
        <v>2</v>
      </c>
      <c r="AK14" s="16">
        <f ca="1">IF(INDIRECT("Full!i"&amp;Indexes!AK13)&lt;&gt;"", INDIRECT("Full!i"&amp;Indexes!AK13), "")</f>
        <v>3</v>
      </c>
      <c r="AL14" s="15">
        <f ca="1">IF(INDIRECT("Full!D"&amp;Indexes!AL13)&lt;&gt;"", INDIRECT("Full!D"&amp;Indexes!AL13), "")</f>
        <v>181.87</v>
      </c>
      <c r="AM14" s="15">
        <f ca="1">IF(INDIRECT("Full!e"&amp;Indexes!AM13)&lt;&gt;"", INDIRECT("Full!e"&amp;Indexes!AM13), "")</f>
        <v>186.41</v>
      </c>
      <c r="AN14" s="15">
        <f ca="1">IF(INDIRECT("Full!f"&amp;Indexes!AN13)&lt;&gt;"", INDIRECT("Full!f"&amp;Indexes!AN13), "")</f>
        <v>100</v>
      </c>
      <c r="AO14" s="15">
        <f ca="1">IF(INDIRECT("Full!g"&amp;Indexes!AO13)&lt;&gt;"", INDIRECT("Full!g"&amp;Indexes!AO13), "")</f>
        <v>100</v>
      </c>
      <c r="AP14" s="15">
        <f ca="1">IF(INDIRECT("Full!h"&amp;Indexes!AP13)&lt;&gt;"", INDIRECT("Full!h"&amp;Indexes!AP13), "")</f>
        <v>4.09</v>
      </c>
      <c r="AQ14" s="16">
        <f ca="1">IF(INDIRECT("Full!i"&amp;Indexes!AQ13)&lt;&gt;"", INDIRECT("Full!i"&amp;Indexes!AQ13), "")</f>
        <v>4.63</v>
      </c>
      <c r="AR14" s="15">
        <f ca="1">IF(INDIRECT("Full!D"&amp;Indexes!AR13)&lt;&gt;"", INDIRECT("Full!D"&amp;Indexes!AR13), "")</f>
        <v>81.8</v>
      </c>
      <c r="AS14" s="15">
        <f ca="1">IF(INDIRECT("Full!e"&amp;Indexes!AS13)&lt;&gt;"", INDIRECT("Full!e"&amp;Indexes!AS13), "")</f>
        <v>42.83</v>
      </c>
      <c r="AT14" s="15">
        <f ca="1">IF(INDIRECT("Full!f"&amp;Indexes!AT13)&lt;&gt;"", INDIRECT("Full!f"&amp;Indexes!AT13), "")</f>
        <v>100</v>
      </c>
      <c r="AU14" s="15">
        <f ca="1">IF(INDIRECT("Full!g"&amp;Indexes!AU13)&lt;&gt;"", INDIRECT("Full!g"&amp;Indexes!AU13), "")</f>
        <v>100</v>
      </c>
      <c r="AV14" s="15">
        <f ca="1">IF(INDIRECT("Full!h"&amp;Indexes!AV13)&lt;&gt;"", INDIRECT("Full!h"&amp;Indexes!AV13), "")</f>
        <v>3</v>
      </c>
      <c r="AW14" s="16">
        <f ca="1">IF(INDIRECT("Full!i"&amp;Indexes!AW13)&lt;&gt;"", INDIRECT("Full!i"&amp;Indexes!AW13), "")</f>
        <v>4.25</v>
      </c>
      <c r="AX14" s="15">
        <f ca="1">IF(INDIRECT("Full!D"&amp;Indexes!AX13)&lt;&gt;"", INDIRECT("Full!D"&amp;Indexes!AX13), "")</f>
        <v>69.09</v>
      </c>
      <c r="AY14" s="15">
        <f ca="1">IF(INDIRECT("Full!e"&amp;Indexes!AY13)&lt;&gt;"", INDIRECT("Full!e"&amp;Indexes!AY13), "")</f>
        <v>51.03</v>
      </c>
      <c r="AZ14" s="15">
        <f ca="1">IF(INDIRECT("Full!f"&amp;Indexes!AZ13)&lt;&gt;"", INDIRECT("Full!f"&amp;Indexes!AZ13), "")</f>
        <v>100</v>
      </c>
      <c r="BA14" s="15">
        <f ca="1">IF(INDIRECT("Full!g"&amp;Indexes!BA13)&lt;&gt;"", INDIRECT("Full!g"&amp;Indexes!BA13), "")</f>
        <v>100</v>
      </c>
      <c r="BB14" s="15">
        <f ca="1">IF(INDIRECT("Full!h"&amp;Indexes!BB13)&lt;&gt;"", INDIRECT("Full!h"&amp;Indexes!BB13), "")</f>
        <v>4.5</v>
      </c>
      <c r="BC14" s="16">
        <f ca="1">IF(INDIRECT("Full!i"&amp;Indexes!BC13)&lt;&gt;"", INDIRECT("Full!i"&amp;Indexes!BC13), "")</f>
        <v>4</v>
      </c>
      <c r="BD14" s="15">
        <f ca="1">IF(INDIRECT("Full!D"&amp;Indexes!BD13)&lt;&gt;"", INDIRECT("Full!D"&amp;Indexes!BD13), "")</f>
        <v>62.16</v>
      </c>
      <c r="BE14" s="15">
        <f ca="1">IF(INDIRECT("Full!e"&amp;Indexes!BE13)&lt;&gt;"", INDIRECT("Full!e"&amp;Indexes!BE13), "")</f>
        <v>106.85</v>
      </c>
      <c r="BF14" s="15">
        <f ca="1">IF(INDIRECT("Full!f"&amp;Indexes!BF13)&lt;&gt;"", INDIRECT("Full!f"&amp;Indexes!BF13), "")</f>
        <v>100</v>
      </c>
      <c r="BG14" s="15">
        <f ca="1">IF(INDIRECT("Full!g"&amp;Indexes!BG13)&lt;&gt;"", INDIRECT("Full!g"&amp;Indexes!BG13), "")</f>
        <v>100</v>
      </c>
      <c r="BH14" s="15">
        <f ca="1">IF(INDIRECT("Full!h"&amp;Indexes!BH13)&lt;&gt;"", INDIRECT("Full!h"&amp;Indexes!BH13), "")</f>
        <v>2</v>
      </c>
      <c r="BI14" s="16">
        <f ca="1">IF(INDIRECT("Full!i"&amp;Indexes!BI13)&lt;&gt;"", INDIRECT("Full!i"&amp;Indexes!BI13), "")</f>
        <v>3.5</v>
      </c>
      <c r="BJ14" s="15">
        <f ca="1">IF(INDIRECT("Full!D"&amp;Indexes!BJ13)&lt;&gt;"", INDIRECT("Full!D"&amp;Indexes!BJ13), "")</f>
        <v>101.11</v>
      </c>
      <c r="BK14" s="15">
        <f ca="1">IF(INDIRECT("Full!e"&amp;Indexes!BK13)&lt;&gt;"", INDIRECT("Full!e"&amp;Indexes!BK13), "")</f>
        <v>162.22</v>
      </c>
      <c r="BL14" s="15">
        <f ca="1">IF(INDIRECT("Full!f"&amp;Indexes!BL13)&lt;&gt;"", INDIRECT("Full!f"&amp;Indexes!BL13), "")</f>
        <v>100</v>
      </c>
      <c r="BM14" s="15">
        <f ca="1">IF(INDIRECT("Full!g"&amp;Indexes!BM13)&lt;&gt;"", INDIRECT("Full!g"&amp;Indexes!BM13), "")</f>
        <v>100</v>
      </c>
      <c r="BN14" s="15">
        <f ca="1">IF(INDIRECT("Full!h"&amp;Indexes!BN13)&lt;&gt;"", INDIRECT("Full!h"&amp;Indexes!BN13), "")</f>
        <v>3.25</v>
      </c>
      <c r="BO14" s="16">
        <f ca="1">IF(INDIRECT("Full!i"&amp;Indexes!BO13)&lt;&gt;"", INDIRECT("Full!i"&amp;Indexes!BO13), "")</f>
        <v>3.33</v>
      </c>
      <c r="BP14" s="15">
        <f ca="1">IF(INDIRECT("Full!D"&amp;Indexes!BP13)&lt;&gt;"", INDIRECT("Full!D"&amp;Indexes!BP13), "")</f>
        <v>104.49</v>
      </c>
      <c r="BQ14" s="15">
        <f ca="1">IF(INDIRECT("Full!e"&amp;Indexes!BQ13)&lt;&gt;"", INDIRECT("Full!e"&amp;Indexes!BQ13), "")</f>
        <v>55.65</v>
      </c>
      <c r="BR14" s="15">
        <f ca="1">IF(INDIRECT("Full!f"&amp;Indexes!BR13)&lt;&gt;"", INDIRECT("Full!f"&amp;Indexes!BR13), "")</f>
        <v>100</v>
      </c>
      <c r="BS14" s="15">
        <f ca="1">IF(INDIRECT("Full!g"&amp;Indexes!BS13)&lt;&gt;"", INDIRECT("Full!g"&amp;Indexes!BS13), "")</f>
        <v>100</v>
      </c>
      <c r="BT14" s="15">
        <f ca="1">IF(INDIRECT("Full!h"&amp;Indexes!BT13)&lt;&gt;"", INDIRECT("Full!h"&amp;Indexes!BT13), "")</f>
        <v>4.5</v>
      </c>
      <c r="BU14" s="16">
        <f ca="1">IF(INDIRECT("Full!i"&amp;Indexes!BU13)&lt;&gt;"", INDIRECT("Full!i"&amp;Indexes!BU13), "")</f>
        <v>4.66</v>
      </c>
      <c r="BV14" s="15">
        <f ca="1">IF(INDIRECT("Full!D"&amp;Indexes!BV13)&lt;&gt;"", INDIRECT("Full!D"&amp;Indexes!BV13), "")</f>
        <v>132.12</v>
      </c>
      <c r="BW14" s="15">
        <f ca="1">IF(INDIRECT("Full!e"&amp;Indexes!BW13)&lt;&gt;"", INDIRECT("Full!e"&amp;Indexes!BW13), "")</f>
        <v>185.12</v>
      </c>
      <c r="BX14" s="15">
        <f ca="1">IF(INDIRECT("Full!f"&amp;Indexes!BX13)&lt;&gt;"", INDIRECT("Full!f"&amp;Indexes!BX13), "")</f>
        <v>100</v>
      </c>
      <c r="BY14" s="15">
        <f ca="1">IF(INDIRECT("Full!g"&amp;Indexes!BY13)&lt;&gt;"", INDIRECT("Full!g"&amp;Indexes!BY13), "")</f>
        <v>100</v>
      </c>
      <c r="BZ14" s="15">
        <f ca="1">IF(INDIRECT("Full!h"&amp;Indexes!BZ13)&lt;&gt;"", INDIRECT("Full!h"&amp;Indexes!BZ13), "")</f>
        <v>3.5</v>
      </c>
      <c r="CA14" s="16">
        <f ca="1">IF(INDIRECT("Full!i"&amp;Indexes!CA13)&lt;&gt;"", INDIRECT("Full!i"&amp;Indexes!CA13), "")</f>
        <v>2.5</v>
      </c>
      <c r="CB14" s="15">
        <f ca="1">IF(INDIRECT("Full!D"&amp;Indexes!CB13)&lt;&gt;"", INDIRECT("Full!D"&amp;Indexes!CB13), "")</f>
        <v>200.33</v>
      </c>
      <c r="CC14" s="15">
        <f ca="1">IF(INDIRECT("Full!e"&amp;Indexes!CC13)&lt;&gt;"", INDIRECT("Full!e"&amp;Indexes!CC13), "")</f>
        <v>418.86</v>
      </c>
      <c r="CD14" s="15">
        <f ca="1">IF(INDIRECT("Full!f"&amp;Indexes!CD13)&lt;&gt;"", INDIRECT("Full!f"&amp;Indexes!CD13), "")</f>
        <v>100</v>
      </c>
      <c r="CE14" s="15">
        <f ca="1">IF(INDIRECT("Full!g"&amp;Indexes!CE13)&lt;&gt;"", INDIRECT("Full!g"&amp;Indexes!CE13), "")</f>
        <v>80</v>
      </c>
      <c r="CF14" s="15">
        <f ca="1">IF(INDIRECT("Full!h"&amp;Indexes!CF13)&lt;&gt;"", INDIRECT("Full!h"&amp;Indexes!CF13), "")</f>
        <v>2.83</v>
      </c>
      <c r="CG14" s="16">
        <f ca="1">IF(INDIRECT("Full!i"&amp;Indexes!CG13)&lt;&gt;"", INDIRECT("Full!i"&amp;Indexes!CG13), "")</f>
        <v>3</v>
      </c>
      <c r="CH14" s="15">
        <f ca="1">IF(INDIRECT("Full!D"&amp;Indexes!CH13)&lt;&gt;"", INDIRECT("Full!D"&amp;Indexes!CH13), "")</f>
        <v>86.34</v>
      </c>
      <c r="CI14" s="15">
        <f ca="1">IF(INDIRECT("Full!e"&amp;Indexes!CI13)&lt;&gt;"", INDIRECT("Full!e"&amp;Indexes!CI13), "")</f>
        <v>57.52</v>
      </c>
      <c r="CJ14" s="15">
        <f ca="1">IF(INDIRECT("Full!f"&amp;Indexes!CJ13)&lt;&gt;"", INDIRECT("Full!f"&amp;Indexes!CJ13), "")</f>
        <v>80</v>
      </c>
      <c r="CK14" s="15">
        <f ca="1">IF(INDIRECT("Full!g"&amp;Indexes!CK13)&lt;&gt;"", INDIRECT("Full!g"&amp;Indexes!CK13), "")</f>
        <v>80</v>
      </c>
      <c r="CL14" s="15">
        <f ca="1">IF(INDIRECT("Full!h"&amp;Indexes!CL13)&lt;&gt;"", INDIRECT("Full!h"&amp;Indexes!CL13), "")</f>
        <v>3</v>
      </c>
      <c r="CM14" s="16">
        <f ca="1">IF(INDIRECT("Full!i"&amp;Indexes!CM13)&lt;&gt;"", INDIRECT("Full!i"&amp;Indexes!CM13), "")</f>
        <v>3.66</v>
      </c>
      <c r="CN14" s="15">
        <f ca="1">IF(INDIRECT("Full!D"&amp;Indexes!CN13)&lt;&gt;"", INDIRECT("Full!D"&amp;Indexes!CN13), "")</f>
        <v>98.49</v>
      </c>
      <c r="CO14" s="15">
        <f ca="1">IF(INDIRECT("Full!e"&amp;Indexes!CO13)&lt;&gt;"", INDIRECT("Full!e"&amp;Indexes!CO13), "")</f>
        <v>161.57</v>
      </c>
      <c r="CP14" s="15">
        <f ca="1">IF(INDIRECT("Full!f"&amp;Indexes!CP13)&lt;&gt;"", INDIRECT("Full!f"&amp;Indexes!CP13), "")</f>
        <v>100</v>
      </c>
      <c r="CQ14" s="15">
        <f ca="1">IF(INDIRECT("Full!g"&amp;Indexes!CQ13)&lt;&gt;"", INDIRECT("Full!g"&amp;Indexes!CQ13), "")</f>
        <v>100</v>
      </c>
      <c r="CR14" s="15">
        <f ca="1">IF(INDIRECT("Full!h"&amp;Indexes!CR13)&lt;&gt;"", INDIRECT("Full!h"&amp;Indexes!CR13), "")</f>
        <v>3.5</v>
      </c>
      <c r="CS14" s="16">
        <f ca="1">IF(INDIRECT("Full!i"&amp;Indexes!CS13)&lt;&gt;"", INDIRECT("Full!i"&amp;Indexes!CS13), "")</f>
        <v>4.66</v>
      </c>
      <c r="CT14" s="15">
        <f ca="1">IF(INDIRECT("Full!D"&amp;Indexes!CT13)&lt;&gt;"", INDIRECT("Full!D"&amp;Indexes!CT13), "")</f>
        <v>25.62</v>
      </c>
      <c r="CU14" s="15">
        <f ca="1">IF(INDIRECT("Full!e"&amp;Indexes!CU13)&lt;&gt;"", INDIRECT("Full!e"&amp;Indexes!CU13), "")</f>
        <v>41.51</v>
      </c>
      <c r="CV14" s="15">
        <f ca="1">IF(INDIRECT("Full!f"&amp;Indexes!CV13)&lt;&gt;"", INDIRECT("Full!f"&amp;Indexes!CV13), "")</f>
        <v>100</v>
      </c>
      <c r="CW14" s="15">
        <f ca="1">IF(INDIRECT("Full!g"&amp;Indexes!CW13)&lt;&gt;"", INDIRECT("Full!g"&amp;Indexes!CW13), "")</f>
        <v>100</v>
      </c>
      <c r="CX14" s="15">
        <f ca="1">IF(INDIRECT("Full!h"&amp;Indexes!CX13)&lt;&gt;"", INDIRECT("Full!h"&amp;Indexes!CX13), "")</f>
        <v>3.2</v>
      </c>
      <c r="CY14" s="16">
        <f ca="1">IF(INDIRECT("Full!i"&amp;Indexes!CY13)&lt;&gt;"", INDIRECT("Full!i"&amp;Indexes!CY13), "")</f>
        <v>4.25</v>
      </c>
      <c r="CZ14" s="15">
        <f ca="1">IF(INDIRECT("Full!D"&amp;Indexes!CZ13)&lt;&gt;"", INDIRECT("Full!D"&amp;Indexes!CZ13), "")</f>
        <v>23.63</v>
      </c>
      <c r="DA14" s="15">
        <f ca="1">IF(INDIRECT("Full!e"&amp;Indexes!DA13)&lt;&gt;"", INDIRECT("Full!e"&amp;Indexes!DA13), "")</f>
        <v>22.23</v>
      </c>
      <c r="DB14" s="15">
        <f ca="1">IF(INDIRECT("Full!f"&amp;Indexes!DB13)&lt;&gt;"", INDIRECT("Full!f"&amp;Indexes!DB13), "")</f>
        <v>71.42</v>
      </c>
      <c r="DC14" s="15">
        <f ca="1">IF(INDIRECT("Full!g"&amp;Indexes!DC13)&lt;&gt;"", INDIRECT("Full!g"&amp;Indexes!DC13), "")</f>
        <v>100</v>
      </c>
      <c r="DD14" s="15">
        <f ca="1">IF(INDIRECT("Full!h"&amp;Indexes!DD13)&lt;&gt;"", INDIRECT("Full!h"&amp;Indexes!DD13), "")</f>
        <v>1.7</v>
      </c>
      <c r="DE14" s="16">
        <f ca="1">IF(INDIRECT("Full!i"&amp;Indexes!DE13)&lt;&gt;"", INDIRECT("Full!i"&amp;Indexes!DE13), "")</f>
        <v>2.5</v>
      </c>
      <c r="DF14" s="15">
        <f ca="1">IF(INDIRECT("Full!D"&amp;Indexes!DF13)&lt;&gt;"", INDIRECT("Full!D"&amp;Indexes!DF13), "")</f>
        <v>6.08</v>
      </c>
      <c r="DG14" s="15">
        <f ca="1">IF(INDIRECT("Full!e"&amp;Indexes!DG13)&lt;&gt;"", INDIRECT("Full!e"&amp;Indexes!DG13), "")</f>
        <v>34.020000000000003</v>
      </c>
      <c r="DH14" s="15">
        <f ca="1">IF(INDIRECT("Full!f"&amp;Indexes!DH13)&lt;&gt;"", INDIRECT("Full!f"&amp;Indexes!DH13), "")</f>
        <v>100</v>
      </c>
      <c r="DI14" s="15">
        <f ca="1">IF(INDIRECT("Full!g"&amp;Indexes!DI13)&lt;&gt;"", INDIRECT("Full!g"&amp;Indexes!DI13), "")</f>
        <v>100</v>
      </c>
      <c r="DJ14" s="15">
        <f ca="1">IF(INDIRECT("Full!h"&amp;Indexes!DJ13)&lt;&gt;"", INDIRECT("Full!h"&amp;Indexes!DJ13), "")</f>
        <v>1.8</v>
      </c>
      <c r="DK14" s="16">
        <f ca="1">IF(INDIRECT("Full!i"&amp;Indexes!DK13)&lt;&gt;"", INDIRECT("Full!i"&amp;Indexes!DK13), "")</f>
        <v>2.42</v>
      </c>
      <c r="DL14" s="15">
        <f ca="1">IF(INDIRECT("Full!D"&amp;Indexes!DL13)&lt;&gt;"", INDIRECT("Full!D"&amp;Indexes!DL13), "")</f>
        <v>11.16</v>
      </c>
      <c r="DM14" s="15">
        <f ca="1">IF(INDIRECT("Full!e"&amp;Indexes!DM13)&lt;&gt;"", INDIRECT("Full!e"&amp;Indexes!DM13), "")</f>
        <v>131.41999999999999</v>
      </c>
      <c r="DN14" s="15">
        <f ca="1">IF(INDIRECT("Full!f"&amp;Indexes!DN13)&lt;&gt;"", INDIRECT("Full!f"&amp;Indexes!DN13), "")</f>
        <v>33.33</v>
      </c>
      <c r="DO14" s="15">
        <f ca="1">IF(INDIRECT("Full!g"&amp;Indexes!DO13)&lt;&gt;"", INDIRECT("Full!g"&amp;Indexes!DO13), "")</f>
        <v>100</v>
      </c>
      <c r="DP14" s="15">
        <f ca="1">IF(INDIRECT("Full!h"&amp;Indexes!DP13)&lt;&gt;"", INDIRECT("Full!h"&amp;Indexes!DP13), "")</f>
        <v>2.66</v>
      </c>
      <c r="DQ14" s="16">
        <f ca="1">IF(INDIRECT("Full!i"&amp;Indexes!DQ13)&lt;&gt;"", INDIRECT("Full!i"&amp;Indexes!DQ13), "")</f>
        <v>3.66</v>
      </c>
      <c r="DR14" s="15">
        <f ca="1">IF(INDIRECT("Full!D"&amp;Indexes!DR13)&lt;&gt;"", INDIRECT("Full!D"&amp;Indexes!DR13), "")</f>
        <v>50.26</v>
      </c>
      <c r="DS14" s="15">
        <f ca="1">IF(INDIRECT("Full!e"&amp;Indexes!DS13)&lt;&gt;"", INDIRECT("Full!e"&amp;Indexes!DS13), "")</f>
        <v>50.12</v>
      </c>
      <c r="DT14" s="15">
        <f ca="1">IF(INDIRECT("Full!f"&amp;Indexes!DT13)&lt;&gt;"", INDIRECT("Full!f"&amp;Indexes!DT13), "")</f>
        <v>100</v>
      </c>
      <c r="DU14" s="15">
        <f ca="1">IF(INDIRECT("Full!g"&amp;Indexes!DU13)&lt;&gt;"", INDIRECT("Full!g"&amp;Indexes!DU13), "")</f>
        <v>100</v>
      </c>
      <c r="DV14" s="15">
        <f ca="1">IF(INDIRECT("Full!h"&amp;Indexes!DV13)&lt;&gt;"", INDIRECT("Full!h"&amp;Indexes!DV13), "")</f>
        <v>3.66</v>
      </c>
      <c r="DW14" s="16">
        <f ca="1">IF(INDIRECT("Full!i"&amp;Indexes!DW13)&lt;&gt;"", INDIRECT("Full!i"&amp;Indexes!DW13), "")</f>
        <v>4.59</v>
      </c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>
      <c r="A15" s="3" t="str">
        <f ca="1">INDIRECT("Full!A"&amp;Indexes!A13)</f>
        <v>noelia_catalan_E2</v>
      </c>
      <c r="B15" s="11">
        <f ca="1">IF(INDIRECT("Full!D"&amp;Indexes!B14)&lt;&gt;"", INDIRECT("Full!D"&amp;Indexes!B14), "")</f>
        <v>240.41</v>
      </c>
      <c r="C15" s="11">
        <f ca="1">IF(INDIRECT("Full!e"&amp;Indexes!C14)&lt;&gt;"", INDIRECT("Full!e"&amp;Indexes!C14), "")</f>
        <v>15.17</v>
      </c>
      <c r="D15" s="11">
        <f ca="1">IF(INDIRECT("Full!f"&amp;Indexes!D14)&lt;&gt;"", INDIRECT("Full!f"&amp;Indexes!D14), "")</f>
        <v>100</v>
      </c>
      <c r="E15" s="11">
        <f ca="1">IF(INDIRECT("Full!g"&amp;Indexes!E14)&lt;&gt;"", INDIRECT("Full!g"&amp;Indexes!E14), "")</f>
        <v>100</v>
      </c>
      <c r="F15" s="11">
        <f ca="1">IF(INDIRECT("Full!h"&amp;Indexes!F14)&lt;&gt;"", INDIRECT("Full!h"&amp;Indexes!F14), "")</f>
        <v>3</v>
      </c>
      <c r="G15" s="12">
        <f ca="1">IF(INDIRECT("Full!i"&amp;Indexes!G14)&lt;&gt;"", INDIRECT("Full!i"&amp;Indexes!G14), "")</f>
        <v>4.5</v>
      </c>
      <c r="H15" s="11">
        <f ca="1">IF(INDIRECT("Full!D"&amp;Indexes!H14)&lt;&gt;"", INDIRECT("Full!D"&amp;Indexes!H14), "")</f>
        <v>240.41</v>
      </c>
      <c r="I15" s="11">
        <f ca="1">IF(INDIRECT("Full!e"&amp;Indexes!I14)&lt;&gt;"", INDIRECT("Full!e"&amp;Indexes!I14), "")</f>
        <v>84.51</v>
      </c>
      <c r="J15" s="11">
        <f ca="1">IF(INDIRECT("Full!f"&amp;Indexes!J14)&lt;&gt;"", INDIRECT("Full!f"&amp;Indexes!J14), "")</f>
        <v>100</v>
      </c>
      <c r="K15" s="11">
        <f ca="1">IF(INDIRECT("Full!g"&amp;Indexes!K14)&lt;&gt;"", INDIRECT("Full!g"&amp;Indexes!K14), "")</f>
        <v>0</v>
      </c>
      <c r="L15" s="11" t="str">
        <f ca="1">IF(INDIRECT("Full!h"&amp;Indexes!L14)&lt;&gt;"", INDIRECT("Full!h"&amp;Indexes!L14), "")</f>
        <v/>
      </c>
      <c r="M15" s="12">
        <f ca="1">IF(INDIRECT("Full!i"&amp;Indexes!M14)&lt;&gt;"", INDIRECT("Full!i"&amp;Indexes!M14), "")</f>
        <v>4.5</v>
      </c>
      <c r="N15" s="11">
        <f ca="1">IF(INDIRECT("Full!D"&amp;Indexes!N14)&lt;&gt;"", INDIRECT("Full!D"&amp;Indexes!N14), "")</f>
        <v>110.79</v>
      </c>
      <c r="O15" s="11">
        <f ca="1">IF(INDIRECT("Full!e"&amp;Indexes!O14)&lt;&gt;"", INDIRECT("Full!e"&amp;Indexes!O14), "")</f>
        <v>232.23</v>
      </c>
      <c r="P15" s="11">
        <f ca="1">IF(INDIRECT("Full!f"&amp;Indexes!P14)&lt;&gt;"", INDIRECT("Full!f"&amp;Indexes!P14), "")</f>
        <v>100</v>
      </c>
      <c r="Q15" s="11">
        <f ca="1">IF(INDIRECT("Full!g"&amp;Indexes!Q14)&lt;&gt;"", INDIRECT("Full!g"&amp;Indexes!Q14), "")</f>
        <v>100</v>
      </c>
      <c r="R15" s="11">
        <f ca="1">IF(INDIRECT("Full!h"&amp;Indexes!R14)&lt;&gt;"", INDIRECT("Full!h"&amp;Indexes!R14), "")</f>
        <v>4</v>
      </c>
      <c r="S15" s="12">
        <f ca="1">IF(INDIRECT("Full!i"&amp;Indexes!S14)&lt;&gt;"", INDIRECT("Full!i"&amp;Indexes!S14), "")</f>
        <v>3</v>
      </c>
      <c r="T15" s="11">
        <f ca="1">IF(INDIRECT("Full!D"&amp;Indexes!T14)&lt;&gt;"", INDIRECT("Full!D"&amp;Indexes!T14), "")</f>
        <v>20.11</v>
      </c>
      <c r="U15" s="11">
        <f ca="1">IF(INDIRECT("Full!e"&amp;Indexes!U14)&lt;&gt;"", INDIRECT("Full!e"&amp;Indexes!U14), "")</f>
        <v>0</v>
      </c>
      <c r="V15" s="11">
        <f ca="1">IF(INDIRECT("Full!f"&amp;Indexes!V14)&lt;&gt;"", INDIRECT("Full!f"&amp;Indexes!V14), "")</f>
        <v>100</v>
      </c>
      <c r="W15" s="11" t="str">
        <f ca="1">IF(INDIRECT("Full!g"&amp;Indexes!W14)&lt;&gt;"", INDIRECT("Full!g"&amp;Indexes!W14), "")</f>
        <v/>
      </c>
      <c r="X15" s="11">
        <f ca="1">IF(INDIRECT("Full!h"&amp;Indexes!X14)&lt;&gt;"", INDIRECT("Full!h"&amp;Indexes!X14), "")</f>
        <v>4</v>
      </c>
      <c r="Y15" s="12">
        <f ca="1">IF(INDIRECT("Full!i"&amp;Indexes!Y14)&lt;&gt;"", INDIRECT("Full!i"&amp;Indexes!Y14), "")</f>
        <v>3</v>
      </c>
      <c r="Z15" s="11">
        <f ca="1">IF(INDIRECT("Full!D"&amp;Indexes!Z14)&lt;&gt;"", INDIRECT("Full!D"&amp;Indexes!Z14), "")</f>
        <v>0</v>
      </c>
      <c r="AA15" s="11">
        <f ca="1">IF(INDIRECT("Full!e"&amp;Indexes!AA14)&lt;&gt;"", INDIRECT("Full!e"&amp;Indexes!AA14), "")</f>
        <v>84.51</v>
      </c>
      <c r="AB15" s="11" t="str">
        <f ca="1">IF(INDIRECT("Full!f"&amp;Indexes!AB14)&lt;&gt;"", INDIRECT("Full!f"&amp;Indexes!AB14), "")</f>
        <v/>
      </c>
      <c r="AC15" s="11">
        <f ca="1">IF(INDIRECT("Full!g"&amp;Indexes!AC14)&lt;&gt;"", INDIRECT("Full!g"&amp;Indexes!AC14), "")</f>
        <v>0</v>
      </c>
      <c r="AD15" s="11">
        <f ca="1">IF(INDIRECT("Full!h"&amp;Indexes!AD14)&lt;&gt;"", INDIRECT("Full!h"&amp;Indexes!AD14), "")</f>
        <v>3</v>
      </c>
      <c r="AE15" s="12">
        <f ca="1">IF(INDIRECT("Full!i"&amp;Indexes!AE14)&lt;&gt;"", INDIRECT("Full!i"&amp;Indexes!AE14), "")</f>
        <v>3</v>
      </c>
      <c r="AF15" s="11">
        <f ca="1">IF(INDIRECT("Full!D"&amp;Indexes!AF14)&lt;&gt;"", INDIRECT("Full!D"&amp;Indexes!AF14), "")</f>
        <v>200.18</v>
      </c>
      <c r="AG15" s="11">
        <f ca="1">IF(INDIRECT("Full!e"&amp;Indexes!AG14)&lt;&gt;"", INDIRECT("Full!e"&amp;Indexes!AG14), "")</f>
        <v>0</v>
      </c>
      <c r="AH15" s="11">
        <f ca="1">IF(INDIRECT("Full!f"&amp;Indexes!AH14)&lt;&gt;"", INDIRECT("Full!f"&amp;Indexes!AH14), "")</f>
        <v>100</v>
      </c>
      <c r="AI15" s="11" t="str">
        <f ca="1">IF(INDIRECT("Full!g"&amp;Indexes!AI14)&lt;&gt;"", INDIRECT("Full!g"&amp;Indexes!AI14), "")</f>
        <v/>
      </c>
      <c r="AJ15" s="11">
        <f ca="1">IF(INDIRECT("Full!h"&amp;Indexes!AJ14)&lt;&gt;"", INDIRECT("Full!h"&amp;Indexes!AJ14), "")</f>
        <v>4</v>
      </c>
      <c r="AK15" s="12" t="str">
        <f ca="1">IF(INDIRECT("Full!i"&amp;Indexes!AK14)&lt;&gt;"", INDIRECT("Full!i"&amp;Indexes!AK14), "")</f>
        <v/>
      </c>
      <c r="AL15" s="11">
        <f ca="1">IF(INDIRECT("Full!D"&amp;Indexes!AL14)&lt;&gt;"", INDIRECT("Full!D"&amp;Indexes!AL14), "")</f>
        <v>0</v>
      </c>
      <c r="AM15" s="11">
        <f ca="1">IF(INDIRECT("Full!e"&amp;Indexes!AM14)&lt;&gt;"", INDIRECT("Full!e"&amp;Indexes!AM14), "")</f>
        <v>0</v>
      </c>
      <c r="AN15" s="11" t="str">
        <f ca="1">IF(INDIRECT("Full!f"&amp;Indexes!AN14)&lt;&gt;"", INDIRECT("Full!f"&amp;Indexes!AN14), "")</f>
        <v/>
      </c>
      <c r="AO15" s="11" t="str">
        <f ca="1">IF(INDIRECT("Full!g"&amp;Indexes!AO14)&lt;&gt;"", INDIRECT("Full!g"&amp;Indexes!AO14), "")</f>
        <v/>
      </c>
      <c r="AP15" s="11" t="str">
        <f ca="1">IF(INDIRECT("Full!h"&amp;Indexes!AP14)&lt;&gt;"", INDIRECT("Full!h"&amp;Indexes!AP14), "")</f>
        <v/>
      </c>
      <c r="AQ15" s="12" t="str">
        <f ca="1">IF(INDIRECT("Full!i"&amp;Indexes!AQ14)&lt;&gt;"", INDIRECT("Full!i"&amp;Indexes!AQ14), "")</f>
        <v/>
      </c>
      <c r="AR15" s="11">
        <f ca="1">IF(INDIRECT("Full!D"&amp;Indexes!AR14)&lt;&gt;"", INDIRECT("Full!D"&amp;Indexes!AR14), "")</f>
        <v>0</v>
      </c>
      <c r="AS15" s="11">
        <f ca="1">IF(INDIRECT("Full!e"&amp;Indexes!AS14)&lt;&gt;"", INDIRECT("Full!e"&amp;Indexes!AS14), "")</f>
        <v>0</v>
      </c>
      <c r="AT15" s="11" t="str">
        <f ca="1">IF(INDIRECT("Full!f"&amp;Indexes!AT14)&lt;&gt;"", INDIRECT("Full!f"&amp;Indexes!AT14), "")</f>
        <v/>
      </c>
      <c r="AU15" s="11" t="str">
        <f ca="1">IF(INDIRECT("Full!g"&amp;Indexes!AU14)&lt;&gt;"", INDIRECT("Full!g"&amp;Indexes!AU14), "")</f>
        <v/>
      </c>
      <c r="AV15" s="11" t="str">
        <f ca="1">IF(INDIRECT("Full!h"&amp;Indexes!AV14)&lt;&gt;"", INDIRECT("Full!h"&amp;Indexes!AV14), "")</f>
        <v/>
      </c>
      <c r="AW15" s="12" t="str">
        <f ca="1">IF(INDIRECT("Full!i"&amp;Indexes!AW14)&lt;&gt;"", INDIRECT("Full!i"&amp;Indexes!AW14), "")</f>
        <v/>
      </c>
      <c r="AX15" s="11">
        <f ca="1">IF(INDIRECT("Full!D"&amp;Indexes!AX14)&lt;&gt;"", INDIRECT("Full!D"&amp;Indexes!AX14), "")</f>
        <v>0</v>
      </c>
      <c r="AY15" s="11">
        <f ca="1">IF(INDIRECT("Full!e"&amp;Indexes!AY14)&lt;&gt;"", INDIRECT("Full!e"&amp;Indexes!AY14), "")</f>
        <v>84.51</v>
      </c>
      <c r="AZ15" s="11" t="str">
        <f ca="1">IF(INDIRECT("Full!f"&amp;Indexes!AZ14)&lt;&gt;"", INDIRECT("Full!f"&amp;Indexes!AZ14), "")</f>
        <v/>
      </c>
      <c r="BA15" s="11">
        <f ca="1">IF(INDIRECT("Full!g"&amp;Indexes!BA14)&lt;&gt;"", INDIRECT("Full!g"&amp;Indexes!BA14), "")</f>
        <v>0</v>
      </c>
      <c r="BB15" s="11" t="str">
        <f ca="1">IF(INDIRECT("Full!h"&amp;Indexes!BB14)&lt;&gt;"", INDIRECT("Full!h"&amp;Indexes!BB14), "")</f>
        <v/>
      </c>
      <c r="BC15" s="12">
        <f ca="1">IF(INDIRECT("Full!i"&amp;Indexes!BC14)&lt;&gt;"", INDIRECT("Full!i"&amp;Indexes!BC14), "")</f>
        <v>4</v>
      </c>
      <c r="BD15" s="11">
        <f ca="1">IF(INDIRECT("Full!D"&amp;Indexes!BD14)&lt;&gt;"", INDIRECT("Full!D"&amp;Indexes!BD14), "")</f>
        <v>0</v>
      </c>
      <c r="BE15" s="11">
        <f ca="1">IF(INDIRECT("Full!e"&amp;Indexes!BE14)&lt;&gt;"", INDIRECT("Full!e"&amp;Indexes!BE14), "")</f>
        <v>0</v>
      </c>
      <c r="BF15" s="11" t="str">
        <f ca="1">IF(INDIRECT("Full!f"&amp;Indexes!BF14)&lt;&gt;"", INDIRECT("Full!f"&amp;Indexes!BF14), "")</f>
        <v/>
      </c>
      <c r="BG15" s="11" t="str">
        <f ca="1">IF(INDIRECT("Full!g"&amp;Indexes!BG14)&lt;&gt;"", INDIRECT("Full!g"&amp;Indexes!BG14), "")</f>
        <v/>
      </c>
      <c r="BH15" s="11" t="str">
        <f ca="1">IF(INDIRECT("Full!h"&amp;Indexes!BH14)&lt;&gt;"", INDIRECT("Full!h"&amp;Indexes!BH14), "")</f>
        <v/>
      </c>
      <c r="BI15" s="12" t="str">
        <f ca="1">IF(INDIRECT("Full!i"&amp;Indexes!BI14)&lt;&gt;"", INDIRECT("Full!i"&amp;Indexes!BI14), "")</f>
        <v/>
      </c>
      <c r="BJ15" s="11">
        <f ca="1">IF(INDIRECT("Full!D"&amp;Indexes!BJ14)&lt;&gt;"", INDIRECT("Full!D"&amp;Indexes!BJ14), "")</f>
        <v>0</v>
      </c>
      <c r="BK15" s="11">
        <f ca="1">IF(INDIRECT("Full!e"&amp;Indexes!BK14)&lt;&gt;"", INDIRECT("Full!e"&amp;Indexes!BK14), "")</f>
        <v>0</v>
      </c>
      <c r="BL15" s="11" t="str">
        <f ca="1">IF(INDIRECT("Full!f"&amp;Indexes!BL14)&lt;&gt;"", INDIRECT("Full!f"&amp;Indexes!BL14), "")</f>
        <v/>
      </c>
      <c r="BM15" s="11" t="str">
        <f ca="1">IF(INDIRECT("Full!g"&amp;Indexes!BM14)&lt;&gt;"", INDIRECT("Full!g"&amp;Indexes!BM14), "")</f>
        <v/>
      </c>
      <c r="BN15" s="11" t="str">
        <f ca="1">IF(INDIRECT("Full!h"&amp;Indexes!BN14)&lt;&gt;"", INDIRECT("Full!h"&amp;Indexes!BN14), "")</f>
        <v/>
      </c>
      <c r="BO15" s="12" t="str">
        <f ca="1">IF(INDIRECT("Full!i"&amp;Indexes!BO14)&lt;&gt;"", INDIRECT("Full!i"&amp;Indexes!BO14), "")</f>
        <v/>
      </c>
      <c r="BP15" s="11">
        <f ca="1">IF(INDIRECT("Full!D"&amp;Indexes!BP14)&lt;&gt;"", INDIRECT("Full!D"&amp;Indexes!BP14), "")</f>
        <v>0</v>
      </c>
      <c r="BQ15" s="11">
        <f ca="1">IF(INDIRECT("Full!e"&amp;Indexes!BQ14)&lt;&gt;"", INDIRECT("Full!e"&amp;Indexes!BQ14), "")</f>
        <v>0</v>
      </c>
      <c r="BR15" s="11" t="str">
        <f ca="1">IF(INDIRECT("Full!f"&amp;Indexes!BR14)&lt;&gt;"", INDIRECT("Full!f"&amp;Indexes!BR14), "")</f>
        <v/>
      </c>
      <c r="BS15" s="11" t="str">
        <f ca="1">IF(INDIRECT("Full!g"&amp;Indexes!BS14)&lt;&gt;"", INDIRECT("Full!g"&amp;Indexes!BS14), "")</f>
        <v/>
      </c>
      <c r="BT15" s="11" t="str">
        <f ca="1">IF(INDIRECT("Full!h"&amp;Indexes!BT14)&lt;&gt;"", INDIRECT("Full!h"&amp;Indexes!BT14), "")</f>
        <v/>
      </c>
      <c r="BU15" s="12" t="str">
        <f ca="1">IF(INDIRECT("Full!i"&amp;Indexes!BU14)&lt;&gt;"", INDIRECT("Full!i"&amp;Indexes!BU14), "")</f>
        <v/>
      </c>
      <c r="BV15" s="11">
        <f ca="1">IF(INDIRECT("Full!D"&amp;Indexes!BV14)&lt;&gt;"", INDIRECT("Full!D"&amp;Indexes!BV14), "")</f>
        <v>0</v>
      </c>
      <c r="BW15" s="11">
        <f ca="1">IF(INDIRECT("Full!e"&amp;Indexes!BW14)&lt;&gt;"", INDIRECT("Full!e"&amp;Indexes!BW14), "")</f>
        <v>0</v>
      </c>
      <c r="BX15" s="11" t="str">
        <f ca="1">IF(INDIRECT("Full!f"&amp;Indexes!BX14)&lt;&gt;"", INDIRECT("Full!f"&amp;Indexes!BX14), "")</f>
        <v/>
      </c>
      <c r="BY15" s="11" t="str">
        <f ca="1">IF(INDIRECT("Full!g"&amp;Indexes!BY14)&lt;&gt;"", INDIRECT("Full!g"&amp;Indexes!BY14), "")</f>
        <v/>
      </c>
      <c r="BZ15" s="11" t="str">
        <f ca="1">IF(INDIRECT("Full!h"&amp;Indexes!BZ14)&lt;&gt;"", INDIRECT("Full!h"&amp;Indexes!BZ14), "")</f>
        <v/>
      </c>
      <c r="CA15" s="12" t="str">
        <f ca="1">IF(INDIRECT("Full!i"&amp;Indexes!CA14)&lt;&gt;"", INDIRECT("Full!i"&amp;Indexes!CA14), "")</f>
        <v/>
      </c>
      <c r="CB15" s="11">
        <f ca="1">IF(INDIRECT("Full!D"&amp;Indexes!CB14)&lt;&gt;"", INDIRECT("Full!D"&amp;Indexes!CB14), "")</f>
        <v>0</v>
      </c>
      <c r="CC15" s="11">
        <f ca="1">IF(INDIRECT("Full!e"&amp;Indexes!CC14)&lt;&gt;"", INDIRECT("Full!e"&amp;Indexes!CC14), "")</f>
        <v>0</v>
      </c>
      <c r="CD15" s="11" t="str">
        <f ca="1">IF(INDIRECT("Full!f"&amp;Indexes!CD14)&lt;&gt;"", INDIRECT("Full!f"&amp;Indexes!CD14), "")</f>
        <v/>
      </c>
      <c r="CE15" s="11" t="str">
        <f ca="1">IF(INDIRECT("Full!g"&amp;Indexes!CE14)&lt;&gt;"", INDIRECT("Full!g"&amp;Indexes!CE14), "")</f>
        <v/>
      </c>
      <c r="CF15" s="11" t="str">
        <f ca="1">IF(INDIRECT("Full!h"&amp;Indexes!CF14)&lt;&gt;"", INDIRECT("Full!h"&amp;Indexes!CF14), "")</f>
        <v/>
      </c>
      <c r="CG15" s="12" t="str">
        <f ca="1">IF(INDIRECT("Full!i"&amp;Indexes!CG14)&lt;&gt;"", INDIRECT("Full!i"&amp;Indexes!CG14), "")</f>
        <v/>
      </c>
      <c r="CH15" s="11">
        <f ca="1">IF(INDIRECT("Full!D"&amp;Indexes!CH14)&lt;&gt;"", INDIRECT("Full!D"&amp;Indexes!CH14), "")</f>
        <v>0</v>
      </c>
      <c r="CI15" s="11">
        <f ca="1">IF(INDIRECT("Full!e"&amp;Indexes!CI14)&lt;&gt;"", INDIRECT("Full!e"&amp;Indexes!CI14), "")</f>
        <v>0</v>
      </c>
      <c r="CJ15" s="11" t="str">
        <f ca="1">IF(INDIRECT("Full!f"&amp;Indexes!CJ14)&lt;&gt;"", INDIRECT("Full!f"&amp;Indexes!CJ14), "")</f>
        <v/>
      </c>
      <c r="CK15" s="11" t="str">
        <f ca="1">IF(INDIRECT("Full!g"&amp;Indexes!CK14)&lt;&gt;"", INDIRECT("Full!g"&amp;Indexes!CK14), "")</f>
        <v/>
      </c>
      <c r="CL15" s="11" t="str">
        <f ca="1">IF(INDIRECT("Full!h"&amp;Indexes!CL14)&lt;&gt;"", INDIRECT("Full!h"&amp;Indexes!CL14), "")</f>
        <v/>
      </c>
      <c r="CM15" s="12" t="str">
        <f ca="1">IF(INDIRECT("Full!i"&amp;Indexes!CM14)&lt;&gt;"", INDIRECT("Full!i"&amp;Indexes!CM14), "")</f>
        <v/>
      </c>
      <c r="CN15" s="11">
        <f ca="1">IF(INDIRECT("Full!D"&amp;Indexes!CN14)&lt;&gt;"", INDIRECT("Full!D"&amp;Indexes!CN14), "")</f>
        <v>0</v>
      </c>
      <c r="CO15" s="11">
        <f ca="1">IF(INDIRECT("Full!e"&amp;Indexes!CO14)&lt;&gt;"", INDIRECT("Full!e"&amp;Indexes!CO14), "")</f>
        <v>0</v>
      </c>
      <c r="CP15" s="11" t="str">
        <f ca="1">IF(INDIRECT("Full!f"&amp;Indexes!CP14)&lt;&gt;"", INDIRECT("Full!f"&amp;Indexes!CP14), "")</f>
        <v/>
      </c>
      <c r="CQ15" s="11" t="str">
        <f ca="1">IF(INDIRECT("Full!g"&amp;Indexes!CQ14)&lt;&gt;"", INDIRECT("Full!g"&amp;Indexes!CQ14), "")</f>
        <v/>
      </c>
      <c r="CR15" s="11" t="str">
        <f ca="1">IF(INDIRECT("Full!h"&amp;Indexes!CR14)&lt;&gt;"", INDIRECT("Full!h"&amp;Indexes!CR14), "")</f>
        <v/>
      </c>
      <c r="CS15" s="12" t="str">
        <f ca="1">IF(INDIRECT("Full!i"&amp;Indexes!CS14)&lt;&gt;"", INDIRECT("Full!i"&amp;Indexes!CS14), "")</f>
        <v/>
      </c>
      <c r="CT15" s="11">
        <f ca="1">IF(INDIRECT("Full!D"&amp;Indexes!CT14)&lt;&gt;"", INDIRECT("Full!D"&amp;Indexes!CT14), "")</f>
        <v>0</v>
      </c>
      <c r="CU15" s="11">
        <f ca="1">IF(INDIRECT("Full!e"&amp;Indexes!CU14)&lt;&gt;"", INDIRECT("Full!e"&amp;Indexes!CU14), "")</f>
        <v>0</v>
      </c>
      <c r="CV15" s="11" t="str">
        <f ca="1">IF(INDIRECT("Full!f"&amp;Indexes!CV14)&lt;&gt;"", INDIRECT("Full!f"&amp;Indexes!CV14), "")</f>
        <v/>
      </c>
      <c r="CW15" s="11" t="str">
        <f ca="1">IF(INDIRECT("Full!g"&amp;Indexes!CW14)&lt;&gt;"", INDIRECT("Full!g"&amp;Indexes!CW14), "")</f>
        <v/>
      </c>
      <c r="CX15" s="11" t="str">
        <f ca="1">IF(INDIRECT("Full!h"&amp;Indexes!CX14)&lt;&gt;"", INDIRECT("Full!h"&amp;Indexes!CX14), "")</f>
        <v/>
      </c>
      <c r="CY15" s="12" t="str">
        <f ca="1">IF(INDIRECT("Full!i"&amp;Indexes!CY14)&lt;&gt;"", INDIRECT("Full!i"&amp;Indexes!CY14), "")</f>
        <v/>
      </c>
      <c r="CZ15" s="11">
        <f ca="1">IF(INDIRECT("Full!D"&amp;Indexes!CZ14)&lt;&gt;"", INDIRECT("Full!D"&amp;Indexes!CZ14), "")</f>
        <v>0</v>
      </c>
      <c r="DA15" s="11">
        <f ca="1">IF(INDIRECT("Full!e"&amp;Indexes!DA14)&lt;&gt;"", INDIRECT("Full!e"&amp;Indexes!DA14), "")</f>
        <v>0</v>
      </c>
      <c r="DB15" s="11" t="str">
        <f ca="1">IF(INDIRECT("Full!f"&amp;Indexes!DB14)&lt;&gt;"", INDIRECT("Full!f"&amp;Indexes!DB14), "")</f>
        <v/>
      </c>
      <c r="DC15" s="11" t="str">
        <f ca="1">IF(INDIRECT("Full!g"&amp;Indexes!DC14)&lt;&gt;"", INDIRECT("Full!g"&amp;Indexes!DC14), "")</f>
        <v/>
      </c>
      <c r="DD15" s="11" t="str">
        <f ca="1">IF(INDIRECT("Full!h"&amp;Indexes!DD14)&lt;&gt;"", INDIRECT("Full!h"&amp;Indexes!DD14), "")</f>
        <v/>
      </c>
      <c r="DE15" s="12" t="str">
        <f ca="1">IF(INDIRECT("Full!i"&amp;Indexes!DE14)&lt;&gt;"", INDIRECT("Full!i"&amp;Indexes!DE14), "")</f>
        <v/>
      </c>
      <c r="DF15" s="11">
        <f ca="1">IF(INDIRECT("Full!D"&amp;Indexes!DF14)&lt;&gt;"", INDIRECT("Full!D"&amp;Indexes!DF14), "")</f>
        <v>0</v>
      </c>
      <c r="DG15" s="11">
        <f ca="1">IF(INDIRECT("Full!e"&amp;Indexes!DG14)&lt;&gt;"", INDIRECT("Full!e"&amp;Indexes!DG14), "")</f>
        <v>0</v>
      </c>
      <c r="DH15" s="11" t="str">
        <f ca="1">IF(INDIRECT("Full!f"&amp;Indexes!DH14)&lt;&gt;"", INDIRECT("Full!f"&amp;Indexes!DH14), "")</f>
        <v/>
      </c>
      <c r="DI15" s="11" t="str">
        <f ca="1">IF(INDIRECT("Full!g"&amp;Indexes!DI14)&lt;&gt;"", INDIRECT("Full!g"&amp;Indexes!DI14), "")</f>
        <v/>
      </c>
      <c r="DJ15" s="11" t="str">
        <f ca="1">IF(INDIRECT("Full!h"&amp;Indexes!DJ14)&lt;&gt;"", INDIRECT("Full!h"&amp;Indexes!DJ14), "")</f>
        <v/>
      </c>
      <c r="DK15" s="12" t="str">
        <f ca="1">IF(INDIRECT("Full!i"&amp;Indexes!DK14)&lt;&gt;"", INDIRECT("Full!i"&amp;Indexes!DK14), "")</f>
        <v/>
      </c>
      <c r="DL15" s="11">
        <f ca="1">IF(INDIRECT("Full!D"&amp;Indexes!DL14)&lt;&gt;"", INDIRECT("Full!D"&amp;Indexes!DL14), "")</f>
        <v>0</v>
      </c>
      <c r="DM15" s="11">
        <f ca="1">IF(INDIRECT("Full!e"&amp;Indexes!DM14)&lt;&gt;"", INDIRECT("Full!e"&amp;Indexes!DM14), "")</f>
        <v>0</v>
      </c>
      <c r="DN15" s="11" t="str">
        <f ca="1">IF(INDIRECT("Full!f"&amp;Indexes!DN14)&lt;&gt;"", INDIRECT("Full!f"&amp;Indexes!DN14), "")</f>
        <v/>
      </c>
      <c r="DO15" s="11" t="str">
        <f ca="1">IF(INDIRECT("Full!g"&amp;Indexes!DO14)&lt;&gt;"", INDIRECT("Full!g"&amp;Indexes!DO14), "")</f>
        <v/>
      </c>
      <c r="DP15" s="11" t="str">
        <f ca="1">IF(INDIRECT("Full!h"&amp;Indexes!DP14)&lt;&gt;"", INDIRECT("Full!h"&amp;Indexes!DP14), "")</f>
        <v/>
      </c>
      <c r="DQ15" s="12" t="str">
        <f ca="1">IF(INDIRECT("Full!i"&amp;Indexes!DQ14)&lt;&gt;"", INDIRECT("Full!i"&amp;Indexes!DQ14), "")</f>
        <v/>
      </c>
      <c r="DR15" s="11">
        <f ca="1">IF(INDIRECT("Full!D"&amp;Indexes!DR14)&lt;&gt;"", INDIRECT("Full!D"&amp;Indexes!DR14), "")</f>
        <v>0</v>
      </c>
      <c r="DS15" s="11">
        <f ca="1">IF(INDIRECT("Full!e"&amp;Indexes!DS14)&lt;&gt;"", INDIRECT("Full!e"&amp;Indexes!DS14), "")</f>
        <v>0</v>
      </c>
      <c r="DT15" s="11" t="str">
        <f ca="1">IF(INDIRECT("Full!f"&amp;Indexes!DT14)&lt;&gt;"", INDIRECT("Full!f"&amp;Indexes!DT14), "")</f>
        <v/>
      </c>
      <c r="DU15" s="11" t="str">
        <f ca="1">IF(INDIRECT("Full!g"&amp;Indexes!DU14)&lt;&gt;"", INDIRECT("Full!g"&amp;Indexes!DU14), "")</f>
        <v/>
      </c>
      <c r="DV15" s="11" t="str">
        <f ca="1">IF(INDIRECT("Full!h"&amp;Indexes!DV14)&lt;&gt;"", INDIRECT("Full!h"&amp;Indexes!DV14), "")</f>
        <v/>
      </c>
      <c r="DW15" s="12" t="str">
        <f ca="1">IF(INDIRECT("Full!i"&amp;Indexes!DW14)&lt;&gt;"", INDIRECT("Full!i"&amp;Indexes!DW14), "")</f>
        <v/>
      </c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</row>
    <row r="16" spans="1:161" s="7" customFormat="1">
      <c r="A16" s="6" t="str">
        <f ca="1">INDIRECT("Full!A"&amp;Indexes!A14)</f>
        <v>Isabel_Bonet_E1</v>
      </c>
      <c r="B16" s="15">
        <f ca="1">IF(INDIRECT("Full!D"&amp;Indexes!B15)&lt;&gt;"", INDIRECT("Full!D"&amp;Indexes!B15), "")</f>
        <v>91.34</v>
      </c>
      <c r="C16" s="15">
        <f ca="1">IF(INDIRECT("Full!e"&amp;Indexes!C15)&lt;&gt;"", INDIRECT("Full!e"&amp;Indexes!C15), "")</f>
        <v>65.62</v>
      </c>
      <c r="D16" s="15">
        <f ca="1">IF(INDIRECT("Full!f"&amp;Indexes!D15)&lt;&gt;"", INDIRECT("Full!f"&amp;Indexes!D15), "")</f>
        <v>100</v>
      </c>
      <c r="E16" s="15">
        <f ca="1">IF(INDIRECT("Full!g"&amp;Indexes!E15)&lt;&gt;"", INDIRECT("Full!g"&amp;Indexes!E15), "")</f>
        <v>100</v>
      </c>
      <c r="F16" s="15">
        <f ca="1">IF(INDIRECT("Full!h"&amp;Indexes!F15)&lt;&gt;"", INDIRECT("Full!h"&amp;Indexes!F15), "")</f>
        <v>3.5</v>
      </c>
      <c r="G16" s="16">
        <f ca="1">IF(INDIRECT("Full!i"&amp;Indexes!G15)&lt;&gt;"", INDIRECT("Full!i"&amp;Indexes!G15), "")</f>
        <v>4</v>
      </c>
      <c r="H16" s="15">
        <f ca="1">IF(INDIRECT("Full!D"&amp;Indexes!H15)&lt;&gt;"", INDIRECT("Full!D"&amp;Indexes!H15), "")</f>
        <v>148.04</v>
      </c>
      <c r="I16" s="15">
        <f ca="1">IF(INDIRECT("Full!e"&amp;Indexes!I15)&lt;&gt;"", INDIRECT("Full!e"&amp;Indexes!I15), "")</f>
        <v>109.13</v>
      </c>
      <c r="J16" s="15">
        <f ca="1">IF(INDIRECT("Full!f"&amp;Indexes!J15)&lt;&gt;"", INDIRECT("Full!f"&amp;Indexes!J15), "")</f>
        <v>100</v>
      </c>
      <c r="K16" s="15">
        <f ca="1">IF(INDIRECT("Full!g"&amp;Indexes!K15)&lt;&gt;"", INDIRECT("Full!g"&amp;Indexes!K15), "")</f>
        <v>100</v>
      </c>
      <c r="L16" s="15">
        <f ca="1">IF(INDIRECT("Full!h"&amp;Indexes!L15)&lt;&gt;"", INDIRECT("Full!h"&amp;Indexes!L15), "")</f>
        <v>3.41</v>
      </c>
      <c r="M16" s="16">
        <f ca="1">IF(INDIRECT("Full!i"&amp;Indexes!M15)&lt;&gt;"", INDIRECT("Full!i"&amp;Indexes!M15), "")</f>
        <v>5</v>
      </c>
      <c r="N16" s="15">
        <f ca="1">IF(INDIRECT("Full!D"&amp;Indexes!N15)&lt;&gt;"", INDIRECT("Full!D"&amp;Indexes!N15), "")</f>
        <v>132.33000000000001</v>
      </c>
      <c r="O16" s="15">
        <f ca="1">IF(INDIRECT("Full!e"&amp;Indexes!O15)&lt;&gt;"", INDIRECT("Full!e"&amp;Indexes!O15), "")</f>
        <v>223.28</v>
      </c>
      <c r="P16" s="15">
        <f ca="1">IF(INDIRECT("Full!f"&amp;Indexes!P15)&lt;&gt;"", INDIRECT("Full!f"&amp;Indexes!P15), "")</f>
        <v>100</v>
      </c>
      <c r="Q16" s="15">
        <f ca="1">IF(INDIRECT("Full!g"&amp;Indexes!Q15)&lt;&gt;"", INDIRECT("Full!g"&amp;Indexes!Q15), "")</f>
        <v>62.5</v>
      </c>
      <c r="R16" s="15">
        <f ca="1">IF(INDIRECT("Full!h"&amp;Indexes!R15)&lt;&gt;"", INDIRECT("Full!h"&amp;Indexes!R15), "")</f>
        <v>4</v>
      </c>
      <c r="S16" s="16">
        <f ca="1">IF(INDIRECT("Full!i"&amp;Indexes!S15)&lt;&gt;"", INDIRECT("Full!i"&amp;Indexes!S15), "")</f>
        <v>3.66</v>
      </c>
      <c r="T16" s="15">
        <f ca="1">IF(INDIRECT("Full!D"&amp;Indexes!T15)&lt;&gt;"", INDIRECT("Full!D"&amp;Indexes!T15), "")</f>
        <v>20.12</v>
      </c>
      <c r="U16" s="15">
        <f ca="1">IF(INDIRECT("Full!e"&amp;Indexes!U15)&lt;&gt;"", INDIRECT("Full!e"&amp;Indexes!U15), "")</f>
        <v>49.79</v>
      </c>
      <c r="V16" s="15">
        <f ca="1">IF(INDIRECT("Full!f"&amp;Indexes!V15)&lt;&gt;"", INDIRECT("Full!f"&amp;Indexes!V15), "")</f>
        <v>100</v>
      </c>
      <c r="W16" s="15">
        <f ca="1">IF(INDIRECT("Full!g"&amp;Indexes!W15)&lt;&gt;"", INDIRECT("Full!g"&amp;Indexes!W15), "")</f>
        <v>100</v>
      </c>
      <c r="X16" s="15">
        <f ca="1">IF(INDIRECT("Full!h"&amp;Indexes!X15)&lt;&gt;"", INDIRECT("Full!h"&amp;Indexes!X15), "")</f>
        <v>3.66</v>
      </c>
      <c r="Y16" s="16">
        <f ca="1">IF(INDIRECT("Full!i"&amp;Indexes!Y15)&lt;&gt;"", INDIRECT("Full!i"&amp;Indexes!Y15), "")</f>
        <v>4.25</v>
      </c>
      <c r="Z16" s="15">
        <f ca="1">IF(INDIRECT("Full!D"&amp;Indexes!Z15)&lt;&gt;"", INDIRECT("Full!D"&amp;Indexes!Z15), "")</f>
        <v>6.84</v>
      </c>
      <c r="AA16" s="15">
        <f ca="1">IF(INDIRECT("Full!e"&amp;Indexes!AA15)&lt;&gt;"", INDIRECT("Full!e"&amp;Indexes!AA15), "")</f>
        <v>22</v>
      </c>
      <c r="AB16" s="15">
        <f ca="1">IF(INDIRECT("Full!f"&amp;Indexes!AB15)&lt;&gt;"", INDIRECT("Full!f"&amp;Indexes!AB15), "")</f>
        <v>100</v>
      </c>
      <c r="AC16" s="15">
        <f ca="1">IF(INDIRECT("Full!g"&amp;Indexes!AC15)&lt;&gt;"", INDIRECT("Full!g"&amp;Indexes!AC15), "")</f>
        <v>100</v>
      </c>
      <c r="AD16" s="15">
        <f ca="1">IF(INDIRECT("Full!h"&amp;Indexes!AD15)&lt;&gt;"", INDIRECT("Full!h"&amp;Indexes!AD15), "")</f>
        <v>3</v>
      </c>
      <c r="AE16" s="16">
        <f ca="1">IF(INDIRECT("Full!i"&amp;Indexes!AE15)&lt;&gt;"", INDIRECT("Full!i"&amp;Indexes!AE15), "")</f>
        <v>4</v>
      </c>
      <c r="AF16" s="15">
        <f ca="1">IF(INDIRECT("Full!D"&amp;Indexes!AF15)&lt;&gt;"", INDIRECT("Full!D"&amp;Indexes!AF15), "")</f>
        <v>0</v>
      </c>
      <c r="AG16" s="15">
        <f ca="1">IF(INDIRECT("Full!e"&amp;Indexes!AG15)&lt;&gt;"", INDIRECT("Full!e"&amp;Indexes!AG15), "")</f>
        <v>386.86</v>
      </c>
      <c r="AH16" s="15">
        <f ca="1">IF(INDIRECT("Full!f"&amp;Indexes!AH15)&lt;&gt;"", INDIRECT("Full!f"&amp;Indexes!AH15), "")</f>
        <v>100</v>
      </c>
      <c r="AI16" s="15">
        <f ca="1">IF(INDIRECT("Full!g"&amp;Indexes!AI15)&lt;&gt;"", INDIRECT("Full!g"&amp;Indexes!AI15), "")</f>
        <v>100</v>
      </c>
      <c r="AJ16" s="15">
        <f ca="1">IF(INDIRECT("Full!h"&amp;Indexes!AJ15)&lt;&gt;"", INDIRECT("Full!h"&amp;Indexes!AJ15), "")</f>
        <v>2</v>
      </c>
      <c r="AK16" s="16">
        <f ca="1">IF(INDIRECT("Full!i"&amp;Indexes!AK15)&lt;&gt;"", INDIRECT("Full!i"&amp;Indexes!AK15), "")</f>
        <v>3</v>
      </c>
      <c r="AL16" s="15">
        <f ca="1">IF(INDIRECT("Full!D"&amp;Indexes!AL15)&lt;&gt;"", INDIRECT("Full!D"&amp;Indexes!AL15), "")</f>
        <v>247.3</v>
      </c>
      <c r="AM16" s="15">
        <f ca="1">IF(INDIRECT("Full!e"&amp;Indexes!AM15)&lt;&gt;"", INDIRECT("Full!e"&amp;Indexes!AM15), "")</f>
        <v>354.34</v>
      </c>
      <c r="AN16" s="15">
        <f ca="1">IF(INDIRECT("Full!f"&amp;Indexes!AN15)&lt;&gt;"", INDIRECT("Full!f"&amp;Indexes!AN15), "")</f>
        <v>100</v>
      </c>
      <c r="AO16" s="15">
        <f ca="1">IF(INDIRECT("Full!g"&amp;Indexes!AO15)&lt;&gt;"", INDIRECT("Full!g"&amp;Indexes!AO15), "")</f>
        <v>50</v>
      </c>
      <c r="AP16" s="15">
        <f ca="1">IF(INDIRECT("Full!h"&amp;Indexes!AP15)&lt;&gt;"", INDIRECT("Full!h"&amp;Indexes!AP15), "")</f>
        <v>5</v>
      </c>
      <c r="AQ16" s="16">
        <f ca="1">IF(INDIRECT("Full!i"&amp;Indexes!AQ15)&lt;&gt;"", INDIRECT("Full!i"&amp;Indexes!AQ15), "")</f>
        <v>4.5</v>
      </c>
      <c r="AR16" s="15">
        <f ca="1">IF(INDIRECT("Full!D"&amp;Indexes!AR15)&lt;&gt;"", INDIRECT("Full!D"&amp;Indexes!AR15), "")</f>
        <v>10.23</v>
      </c>
      <c r="AS16" s="15">
        <f ca="1">IF(INDIRECT("Full!e"&amp;Indexes!AS15)&lt;&gt;"", INDIRECT("Full!e"&amp;Indexes!AS15), "")</f>
        <v>179.37</v>
      </c>
      <c r="AT16" s="15">
        <f ca="1">IF(INDIRECT("Full!f"&amp;Indexes!AT15)&lt;&gt;"", INDIRECT("Full!f"&amp;Indexes!AT15), "")</f>
        <v>100</v>
      </c>
      <c r="AU16" s="15">
        <f ca="1">IF(INDIRECT("Full!g"&amp;Indexes!AU15)&lt;&gt;"", INDIRECT("Full!g"&amp;Indexes!AU15), "")</f>
        <v>100</v>
      </c>
      <c r="AV16" s="15">
        <f ca="1">IF(INDIRECT("Full!h"&amp;Indexes!AV15)&lt;&gt;"", INDIRECT("Full!h"&amp;Indexes!AV15), "")</f>
        <v>2.5</v>
      </c>
      <c r="AW16" s="16">
        <f ca="1">IF(INDIRECT("Full!i"&amp;Indexes!AW15)&lt;&gt;"", INDIRECT("Full!i"&amp;Indexes!AW15), "")</f>
        <v>5</v>
      </c>
      <c r="AX16" s="15">
        <f ca="1">IF(INDIRECT("Full!D"&amp;Indexes!AX15)&lt;&gt;"", INDIRECT("Full!D"&amp;Indexes!AX15), "")</f>
        <v>25.46</v>
      </c>
      <c r="AY16" s="15">
        <f ca="1">IF(INDIRECT("Full!e"&amp;Indexes!AY15)&lt;&gt;"", INDIRECT("Full!e"&amp;Indexes!AY15), "")</f>
        <v>179.37</v>
      </c>
      <c r="AZ16" s="15">
        <f ca="1">IF(INDIRECT("Full!f"&amp;Indexes!AZ15)&lt;&gt;"", INDIRECT("Full!f"&amp;Indexes!AZ15), "")</f>
        <v>100</v>
      </c>
      <c r="BA16" s="15">
        <f ca="1">IF(INDIRECT("Full!g"&amp;Indexes!BA15)&lt;&gt;"", INDIRECT("Full!g"&amp;Indexes!BA15), "")</f>
        <v>100</v>
      </c>
      <c r="BB16" s="15">
        <f ca="1">IF(INDIRECT("Full!h"&amp;Indexes!BB15)&lt;&gt;"", INDIRECT("Full!h"&amp;Indexes!BB15), "")</f>
        <v>5</v>
      </c>
      <c r="BC16" s="16">
        <f ca="1">IF(INDIRECT("Full!i"&amp;Indexes!BC15)&lt;&gt;"", INDIRECT("Full!i"&amp;Indexes!BC15), "")</f>
        <v>5</v>
      </c>
      <c r="BD16" s="15">
        <f ca="1">IF(INDIRECT("Full!D"&amp;Indexes!BD15)&lt;&gt;"", INDIRECT("Full!D"&amp;Indexes!BD15), "")</f>
        <v>132.80000000000001</v>
      </c>
      <c r="BE16" s="15">
        <f ca="1">IF(INDIRECT("Full!e"&amp;Indexes!BE15)&lt;&gt;"", INDIRECT("Full!e"&amp;Indexes!BE15), "")</f>
        <v>57.47</v>
      </c>
      <c r="BF16" s="15">
        <f ca="1">IF(INDIRECT("Full!f"&amp;Indexes!BF15)&lt;&gt;"", INDIRECT("Full!f"&amp;Indexes!BF15), "")</f>
        <v>0</v>
      </c>
      <c r="BG16" s="15">
        <f ca="1">IF(INDIRECT("Full!g"&amp;Indexes!BG15)&lt;&gt;"", INDIRECT("Full!g"&amp;Indexes!BG15), "")</f>
        <v>100</v>
      </c>
      <c r="BH16" s="15">
        <f ca="1">IF(INDIRECT("Full!h"&amp;Indexes!BH15)&lt;&gt;"", INDIRECT("Full!h"&amp;Indexes!BH15), "")</f>
        <v>1</v>
      </c>
      <c r="BI16" s="16">
        <f ca="1">IF(INDIRECT("Full!i"&amp;Indexes!BI15)&lt;&gt;"", INDIRECT("Full!i"&amp;Indexes!BI15), "")</f>
        <v>2.5</v>
      </c>
      <c r="BJ16" s="15">
        <f ca="1">IF(INDIRECT("Full!D"&amp;Indexes!BJ15)&lt;&gt;"", INDIRECT("Full!D"&amp;Indexes!BJ15), "")</f>
        <v>214.09</v>
      </c>
      <c r="BK16" s="15">
        <f ca="1">IF(INDIRECT("Full!e"&amp;Indexes!BK15)&lt;&gt;"", INDIRECT("Full!e"&amp;Indexes!BK15), "")</f>
        <v>87.4</v>
      </c>
      <c r="BL16" s="15">
        <f ca="1">IF(INDIRECT("Full!f"&amp;Indexes!BL15)&lt;&gt;"", INDIRECT("Full!f"&amp;Indexes!BL15), "")</f>
        <v>100</v>
      </c>
      <c r="BM16" s="15">
        <f ca="1">IF(INDIRECT("Full!g"&amp;Indexes!BM15)&lt;&gt;"", INDIRECT("Full!g"&amp;Indexes!BM15), "")</f>
        <v>100</v>
      </c>
      <c r="BN16" s="15">
        <f ca="1">IF(INDIRECT("Full!h"&amp;Indexes!BN15)&lt;&gt;"", INDIRECT("Full!h"&amp;Indexes!BN15), "")</f>
        <v>1</v>
      </c>
      <c r="BO16" s="16">
        <f ca="1">IF(INDIRECT("Full!i"&amp;Indexes!BO15)&lt;&gt;"", INDIRECT("Full!i"&amp;Indexes!BO15), "")</f>
        <v>5</v>
      </c>
      <c r="BP16" s="15">
        <f ca="1">IF(INDIRECT("Full!D"&amp;Indexes!BP15)&lt;&gt;"", INDIRECT("Full!D"&amp;Indexes!BP15), "")</f>
        <v>91.28</v>
      </c>
      <c r="BQ16" s="15">
        <f ca="1">IF(INDIRECT("Full!e"&amp;Indexes!BQ15)&lt;&gt;"", INDIRECT("Full!e"&amp;Indexes!BQ15), "")</f>
        <v>107.05</v>
      </c>
      <c r="BR16" s="15">
        <f ca="1">IF(INDIRECT("Full!f"&amp;Indexes!BR15)&lt;&gt;"", INDIRECT("Full!f"&amp;Indexes!BR15), "")</f>
        <v>100</v>
      </c>
      <c r="BS16" s="15">
        <f ca="1">IF(INDIRECT("Full!g"&amp;Indexes!BS15)&lt;&gt;"", INDIRECT("Full!g"&amp;Indexes!BS15), "")</f>
        <v>100</v>
      </c>
      <c r="BT16" s="15">
        <f ca="1">IF(INDIRECT("Full!h"&amp;Indexes!BT15)&lt;&gt;"", INDIRECT("Full!h"&amp;Indexes!BT15), "")</f>
        <v>5</v>
      </c>
      <c r="BU16" s="16">
        <f ca="1">IF(INDIRECT("Full!i"&amp;Indexes!BU15)&lt;&gt;"", INDIRECT("Full!i"&amp;Indexes!BU15), "")</f>
        <v>5</v>
      </c>
      <c r="BV16" s="15">
        <f ca="1">IF(INDIRECT("Full!D"&amp;Indexes!BV15)&lt;&gt;"", INDIRECT("Full!D"&amp;Indexes!BV15), "")</f>
        <v>214.09</v>
      </c>
      <c r="BW16" s="15">
        <f ca="1">IF(INDIRECT("Full!e"&amp;Indexes!BW15)&lt;&gt;"", INDIRECT("Full!e"&amp;Indexes!BW15), "")</f>
        <v>107.05</v>
      </c>
      <c r="BX16" s="15">
        <f ca="1">IF(INDIRECT("Full!f"&amp;Indexes!BX15)&lt;&gt;"", INDIRECT("Full!f"&amp;Indexes!BX15), "")</f>
        <v>100</v>
      </c>
      <c r="BY16" s="15">
        <f ca="1">IF(INDIRECT("Full!g"&amp;Indexes!BY15)&lt;&gt;"", INDIRECT("Full!g"&amp;Indexes!BY15), "")</f>
        <v>100</v>
      </c>
      <c r="BZ16" s="15">
        <f ca="1">IF(INDIRECT("Full!h"&amp;Indexes!BZ15)&lt;&gt;"", INDIRECT("Full!h"&amp;Indexes!BZ15), "")</f>
        <v>1</v>
      </c>
      <c r="CA16" s="16">
        <f ca="1">IF(INDIRECT("Full!i"&amp;Indexes!CA15)&lt;&gt;"", INDIRECT("Full!i"&amp;Indexes!CA15), "")</f>
        <v>5</v>
      </c>
      <c r="CB16" s="15">
        <f ca="1">IF(INDIRECT("Full!D"&amp;Indexes!CB15)&lt;&gt;"", INDIRECT("Full!D"&amp;Indexes!CB15), "")</f>
        <v>83.36</v>
      </c>
      <c r="CC16" s="15">
        <f ca="1">IF(INDIRECT("Full!e"&amp;Indexes!CC15)&lt;&gt;"", INDIRECT("Full!e"&amp;Indexes!CC15), "")</f>
        <v>107.05</v>
      </c>
      <c r="CD16" s="15">
        <f ca="1">IF(INDIRECT("Full!f"&amp;Indexes!CD15)&lt;&gt;"", INDIRECT("Full!f"&amp;Indexes!CD15), "")</f>
        <v>100</v>
      </c>
      <c r="CE16" s="15">
        <f ca="1">IF(INDIRECT("Full!g"&amp;Indexes!CE15)&lt;&gt;"", INDIRECT("Full!g"&amp;Indexes!CE15), "")</f>
        <v>100</v>
      </c>
      <c r="CF16" s="15">
        <f ca="1">IF(INDIRECT("Full!h"&amp;Indexes!CF15)&lt;&gt;"", INDIRECT("Full!h"&amp;Indexes!CF15), "")</f>
        <v>1</v>
      </c>
      <c r="CG16" s="16">
        <f ca="1">IF(INDIRECT("Full!i"&amp;Indexes!CG15)&lt;&gt;"", INDIRECT("Full!i"&amp;Indexes!CG15), "")</f>
        <v>5</v>
      </c>
      <c r="CH16" s="15">
        <f ca="1">IF(INDIRECT("Full!D"&amp;Indexes!CH15)&lt;&gt;"", INDIRECT("Full!D"&amp;Indexes!CH15), "")</f>
        <v>54.37</v>
      </c>
      <c r="CI16" s="15">
        <f ca="1">IF(INDIRECT("Full!e"&amp;Indexes!CI15)&lt;&gt;"", INDIRECT("Full!e"&amp;Indexes!CI15), "")</f>
        <v>210.3</v>
      </c>
      <c r="CJ16" s="15">
        <f ca="1">IF(INDIRECT("Full!f"&amp;Indexes!CJ15)&lt;&gt;"", INDIRECT("Full!f"&amp;Indexes!CJ15), "")</f>
        <v>100</v>
      </c>
      <c r="CK16" s="15">
        <f ca="1">IF(INDIRECT("Full!g"&amp;Indexes!CK15)&lt;&gt;"", INDIRECT("Full!g"&amp;Indexes!CK15), "")</f>
        <v>100</v>
      </c>
      <c r="CL16" s="15">
        <f ca="1">IF(INDIRECT("Full!h"&amp;Indexes!CL15)&lt;&gt;"", INDIRECT("Full!h"&amp;Indexes!CL15), "")</f>
        <v>3</v>
      </c>
      <c r="CM16" s="16">
        <f ca="1">IF(INDIRECT("Full!i"&amp;Indexes!CM15)&lt;&gt;"", INDIRECT("Full!i"&amp;Indexes!CM15), "")</f>
        <v>2</v>
      </c>
      <c r="CN16" s="15">
        <f ca="1">IF(INDIRECT("Full!D"&amp;Indexes!CN15)&lt;&gt;"", INDIRECT("Full!D"&amp;Indexes!CN15), "")</f>
        <v>154.52000000000001</v>
      </c>
      <c r="CO16" s="15">
        <f ca="1">IF(INDIRECT("Full!e"&amp;Indexes!CO15)&lt;&gt;"", INDIRECT("Full!e"&amp;Indexes!CO15), "")</f>
        <v>89.3</v>
      </c>
      <c r="CP16" s="15">
        <f ca="1">IF(INDIRECT("Full!f"&amp;Indexes!CP15)&lt;&gt;"", INDIRECT("Full!f"&amp;Indexes!CP15), "")</f>
        <v>100</v>
      </c>
      <c r="CQ16" s="15">
        <f ca="1">IF(INDIRECT("Full!g"&amp;Indexes!CQ15)&lt;&gt;"", INDIRECT("Full!g"&amp;Indexes!CQ15), "")</f>
        <v>100</v>
      </c>
      <c r="CR16" s="15">
        <f ca="1">IF(INDIRECT("Full!h"&amp;Indexes!CR15)&lt;&gt;"", INDIRECT("Full!h"&amp;Indexes!CR15), "")</f>
        <v>1</v>
      </c>
      <c r="CS16" s="16">
        <f ca="1">IF(INDIRECT("Full!i"&amp;Indexes!CS15)&lt;&gt;"", INDIRECT("Full!i"&amp;Indexes!CS15), "")</f>
        <v>5</v>
      </c>
      <c r="CT16" s="15">
        <f ca="1">IF(INDIRECT("Full!D"&amp;Indexes!CT15)&lt;&gt;"", INDIRECT("Full!D"&amp;Indexes!CT15), "")</f>
        <v>8.61</v>
      </c>
      <c r="CU16" s="15">
        <f ca="1">IF(INDIRECT("Full!e"&amp;Indexes!CU15)&lt;&gt;"", INDIRECT("Full!e"&amp;Indexes!CU15), "")</f>
        <v>7.72</v>
      </c>
      <c r="CV16" s="15">
        <f ca="1">IF(INDIRECT("Full!f"&amp;Indexes!CV15)&lt;&gt;"", INDIRECT("Full!f"&amp;Indexes!CV15), "")</f>
        <v>100</v>
      </c>
      <c r="CW16" s="15">
        <f ca="1">IF(INDIRECT("Full!g"&amp;Indexes!CW15)&lt;&gt;"", INDIRECT("Full!g"&amp;Indexes!CW15), "")</f>
        <v>100</v>
      </c>
      <c r="CX16" s="15">
        <f ca="1">IF(INDIRECT("Full!h"&amp;Indexes!CX15)&lt;&gt;"", INDIRECT("Full!h"&amp;Indexes!CX15), "")</f>
        <v>2</v>
      </c>
      <c r="CY16" s="16">
        <f ca="1">IF(INDIRECT("Full!i"&amp;Indexes!CY15)&lt;&gt;"", INDIRECT("Full!i"&amp;Indexes!CY15), "")</f>
        <v>5</v>
      </c>
      <c r="CZ16" s="15">
        <f ca="1">IF(INDIRECT("Full!D"&amp;Indexes!CZ15)&lt;&gt;"", INDIRECT("Full!D"&amp;Indexes!CZ15), "")</f>
        <v>157.36000000000001</v>
      </c>
      <c r="DA16" s="15">
        <f ca="1">IF(INDIRECT("Full!e"&amp;Indexes!DA15)&lt;&gt;"", INDIRECT("Full!e"&amp;Indexes!DA15), "")</f>
        <v>39.04</v>
      </c>
      <c r="DB16" s="15">
        <f ca="1">IF(INDIRECT("Full!f"&amp;Indexes!DB15)&lt;&gt;"", INDIRECT("Full!f"&amp;Indexes!DB15), "")</f>
        <v>100</v>
      </c>
      <c r="DC16" s="15">
        <f ca="1">IF(INDIRECT("Full!g"&amp;Indexes!DC15)&lt;&gt;"", INDIRECT("Full!g"&amp;Indexes!DC15), "")</f>
        <v>66.66</v>
      </c>
      <c r="DD16" s="15">
        <f ca="1">IF(INDIRECT("Full!h"&amp;Indexes!DD15)&lt;&gt;"", INDIRECT("Full!h"&amp;Indexes!DD15), "")</f>
        <v>2</v>
      </c>
      <c r="DE16" s="16">
        <f ca="1">IF(INDIRECT("Full!i"&amp;Indexes!DE15)&lt;&gt;"", INDIRECT("Full!i"&amp;Indexes!DE15), "")</f>
        <v>3</v>
      </c>
      <c r="DF16" s="15">
        <f ca="1">IF(INDIRECT("Full!D"&amp;Indexes!DF15)&lt;&gt;"", INDIRECT("Full!D"&amp;Indexes!DF15), "")</f>
        <v>0</v>
      </c>
      <c r="DG16" s="15">
        <f ca="1">IF(INDIRECT("Full!e"&amp;Indexes!DG15)&lt;&gt;"", INDIRECT("Full!e"&amp;Indexes!DG15), "")</f>
        <v>46.7</v>
      </c>
      <c r="DH16" s="15">
        <f ca="1">IF(INDIRECT("Full!f"&amp;Indexes!DH15)&lt;&gt;"", INDIRECT("Full!f"&amp;Indexes!DH15), "")</f>
        <v>100</v>
      </c>
      <c r="DI16" s="15">
        <f ca="1">IF(INDIRECT("Full!g"&amp;Indexes!DI15)&lt;&gt;"", INDIRECT("Full!g"&amp;Indexes!DI15), "")</f>
        <v>100</v>
      </c>
      <c r="DJ16" s="15">
        <f ca="1">IF(INDIRECT("Full!h"&amp;Indexes!DJ15)&lt;&gt;"", INDIRECT("Full!h"&amp;Indexes!DJ15), "")</f>
        <v>2.5</v>
      </c>
      <c r="DK16" s="16">
        <f ca="1">IF(INDIRECT("Full!i"&amp;Indexes!DK15)&lt;&gt;"", INDIRECT("Full!i"&amp;Indexes!DK15), "")</f>
        <v>5</v>
      </c>
      <c r="DL16" s="15">
        <f ca="1">IF(INDIRECT("Full!D"&amp;Indexes!DL15)&lt;&gt;"", INDIRECT("Full!D"&amp;Indexes!DL15), "")</f>
        <v>195.05</v>
      </c>
      <c r="DM16" s="15">
        <f ca="1">IF(INDIRECT("Full!e"&amp;Indexes!DM15)&lt;&gt;"", INDIRECT("Full!e"&amp;Indexes!DM15), "")</f>
        <v>7.23</v>
      </c>
      <c r="DN16" s="15">
        <f ca="1">IF(INDIRECT("Full!f"&amp;Indexes!DN15)&lt;&gt;"", INDIRECT("Full!f"&amp;Indexes!DN15), "")</f>
        <v>100</v>
      </c>
      <c r="DO16" s="15">
        <f ca="1">IF(INDIRECT("Full!g"&amp;Indexes!DO15)&lt;&gt;"", INDIRECT("Full!g"&amp;Indexes!DO15), "")</f>
        <v>0</v>
      </c>
      <c r="DP16" s="15">
        <f ca="1">IF(INDIRECT("Full!h"&amp;Indexes!DP15)&lt;&gt;"", INDIRECT("Full!h"&amp;Indexes!DP15), "")</f>
        <v>1</v>
      </c>
      <c r="DQ16" s="16">
        <f ca="1">IF(INDIRECT("Full!i"&amp;Indexes!DQ15)&lt;&gt;"", INDIRECT("Full!i"&amp;Indexes!DQ15), "")</f>
        <v>5</v>
      </c>
      <c r="DR16" s="15">
        <f ca="1">IF(INDIRECT("Full!D"&amp;Indexes!DR15)&lt;&gt;"", INDIRECT("Full!D"&amp;Indexes!DR15), "")</f>
        <v>38.76</v>
      </c>
      <c r="DS16" s="15">
        <f ca="1">IF(INDIRECT("Full!e"&amp;Indexes!DS15)&lt;&gt;"", INDIRECT("Full!e"&amp;Indexes!DS15), "")</f>
        <v>57.15</v>
      </c>
      <c r="DT16" s="15">
        <f ca="1">IF(INDIRECT("Full!f"&amp;Indexes!DT15)&lt;&gt;"", INDIRECT("Full!f"&amp;Indexes!DT15), "")</f>
        <v>100</v>
      </c>
      <c r="DU16" s="15">
        <f ca="1">IF(INDIRECT("Full!g"&amp;Indexes!DU15)&lt;&gt;"", INDIRECT("Full!g"&amp;Indexes!DU15), "")</f>
        <v>100</v>
      </c>
      <c r="DV16" s="15">
        <f ca="1">IF(INDIRECT("Full!h"&amp;Indexes!DV15)&lt;&gt;"", INDIRECT("Full!h"&amp;Indexes!DV15), "")</f>
        <v>3</v>
      </c>
      <c r="DW16" s="16">
        <f ca="1">IF(INDIRECT("Full!i"&amp;Indexes!DW15)&lt;&gt;"", INDIRECT("Full!i"&amp;Indexes!DW15), "")</f>
        <v>4</v>
      </c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</row>
    <row r="17" spans="1:161" s="5" customFormat="1">
      <c r="A17" s="3" t="str">
        <f ca="1">INDIRECT("Full!A"&amp;Indexes!A15)</f>
        <v>Cristina</v>
      </c>
      <c r="B17" s="11">
        <f ca="1">IF(INDIRECT("Full!D"&amp;Indexes!B16)&lt;&gt;"", INDIRECT("Full!D"&amp;Indexes!B16), "")</f>
        <v>67.319999999999993</v>
      </c>
      <c r="C17" s="11">
        <f ca="1">IF(INDIRECT("Full!e"&amp;Indexes!C16)&lt;&gt;"", INDIRECT("Full!e"&amp;Indexes!C16), "")</f>
        <v>31.27</v>
      </c>
      <c r="D17" s="11">
        <f ca="1">IF(INDIRECT("Full!f"&amp;Indexes!D16)&lt;&gt;"", INDIRECT("Full!f"&amp;Indexes!D16), "")</f>
        <v>100</v>
      </c>
      <c r="E17" s="11">
        <f ca="1">IF(INDIRECT("Full!g"&amp;Indexes!E16)&lt;&gt;"", INDIRECT("Full!g"&amp;Indexes!E16), "")</f>
        <v>100</v>
      </c>
      <c r="F17" s="11">
        <f ca="1">IF(INDIRECT("Full!h"&amp;Indexes!F16)&lt;&gt;"", INDIRECT("Full!h"&amp;Indexes!F16), "")</f>
        <v>3</v>
      </c>
      <c r="G17" s="12">
        <f ca="1">IF(INDIRECT("Full!i"&amp;Indexes!G16)&lt;&gt;"", INDIRECT("Full!i"&amp;Indexes!G16), "")</f>
        <v>4</v>
      </c>
      <c r="H17" s="11">
        <f ca="1">IF(INDIRECT("Full!D"&amp;Indexes!H16)&lt;&gt;"", INDIRECT("Full!D"&amp;Indexes!H16), "")</f>
        <v>118.43</v>
      </c>
      <c r="I17" s="11">
        <f ca="1">IF(INDIRECT("Full!e"&amp;Indexes!I16)&lt;&gt;"", INDIRECT("Full!e"&amp;Indexes!I16), "")</f>
        <v>213.85</v>
      </c>
      <c r="J17" s="11">
        <f ca="1">IF(INDIRECT("Full!f"&amp;Indexes!J16)&lt;&gt;"", INDIRECT("Full!f"&amp;Indexes!J16), "")</f>
        <v>100</v>
      </c>
      <c r="K17" s="11">
        <f ca="1">IF(INDIRECT("Full!g"&amp;Indexes!K16)&lt;&gt;"", INDIRECT("Full!g"&amp;Indexes!K16), "")</f>
        <v>100</v>
      </c>
      <c r="L17" s="11">
        <f ca="1">IF(INDIRECT("Full!h"&amp;Indexes!L16)&lt;&gt;"", INDIRECT("Full!h"&amp;Indexes!L16), "")</f>
        <v>5</v>
      </c>
      <c r="M17" s="12">
        <f ca="1">IF(INDIRECT("Full!i"&amp;Indexes!M16)&lt;&gt;"", INDIRECT("Full!i"&amp;Indexes!M16), "")</f>
        <v>3.5</v>
      </c>
      <c r="N17" s="11">
        <f ca="1">IF(INDIRECT("Full!D"&amp;Indexes!N16)&lt;&gt;"", INDIRECT("Full!D"&amp;Indexes!N16), "")</f>
        <v>166.39</v>
      </c>
      <c r="O17" s="11">
        <f ca="1">IF(INDIRECT("Full!e"&amp;Indexes!O16)&lt;&gt;"", INDIRECT("Full!e"&amp;Indexes!O16), "")</f>
        <v>149.12</v>
      </c>
      <c r="P17" s="11">
        <f ca="1">IF(INDIRECT("Full!f"&amp;Indexes!P16)&lt;&gt;"", INDIRECT("Full!f"&amp;Indexes!P16), "")</f>
        <v>100</v>
      </c>
      <c r="Q17" s="11">
        <f ca="1">IF(INDIRECT("Full!g"&amp;Indexes!Q16)&lt;&gt;"", INDIRECT("Full!g"&amp;Indexes!Q16), "")</f>
        <v>50</v>
      </c>
      <c r="R17" s="11">
        <f ca="1">IF(INDIRECT("Full!h"&amp;Indexes!R16)&lt;&gt;"", INDIRECT("Full!h"&amp;Indexes!R16), "")</f>
        <v>4</v>
      </c>
      <c r="S17" s="12">
        <f ca="1">IF(INDIRECT("Full!i"&amp;Indexes!S16)&lt;&gt;"", INDIRECT("Full!i"&amp;Indexes!S16), "")</f>
        <v>4</v>
      </c>
      <c r="T17" s="11">
        <f ca="1">IF(INDIRECT("Full!D"&amp;Indexes!T16)&lt;&gt;"", INDIRECT("Full!D"&amp;Indexes!T16), "")</f>
        <v>45.73</v>
      </c>
      <c r="U17" s="11">
        <f ca="1">IF(INDIRECT("Full!e"&amp;Indexes!U16)&lt;&gt;"", INDIRECT("Full!e"&amp;Indexes!U16), "")</f>
        <v>0</v>
      </c>
      <c r="V17" s="11">
        <f ca="1">IF(INDIRECT("Full!f"&amp;Indexes!V16)&lt;&gt;"", INDIRECT("Full!f"&amp;Indexes!V16), "")</f>
        <v>100</v>
      </c>
      <c r="W17" s="11" t="str">
        <f ca="1">IF(INDIRECT("Full!g"&amp;Indexes!W16)&lt;&gt;"", INDIRECT("Full!g"&amp;Indexes!W16), "")</f>
        <v/>
      </c>
      <c r="X17" s="11">
        <f ca="1">IF(INDIRECT("Full!h"&amp;Indexes!X16)&lt;&gt;"", INDIRECT("Full!h"&amp;Indexes!X16), "")</f>
        <v>3.5</v>
      </c>
      <c r="Y17" s="12">
        <f ca="1">IF(INDIRECT("Full!i"&amp;Indexes!Y16)&lt;&gt;"", INDIRECT("Full!i"&amp;Indexes!Y16), "")</f>
        <v>4</v>
      </c>
      <c r="Z17" s="11">
        <f ca="1">IF(INDIRECT("Full!D"&amp;Indexes!Z16)&lt;&gt;"", INDIRECT("Full!D"&amp;Indexes!Z16), "")</f>
        <v>0</v>
      </c>
      <c r="AA17" s="11">
        <f ca="1">IF(INDIRECT("Full!e"&amp;Indexes!AA16)&lt;&gt;"", INDIRECT("Full!e"&amp;Indexes!AA16), "")</f>
        <v>31.24</v>
      </c>
      <c r="AB17" s="11" t="str">
        <f ca="1">IF(INDIRECT("Full!f"&amp;Indexes!AB16)&lt;&gt;"", INDIRECT("Full!f"&amp;Indexes!AB16), "")</f>
        <v/>
      </c>
      <c r="AC17" s="11">
        <f ca="1">IF(INDIRECT("Full!g"&amp;Indexes!AC16)&lt;&gt;"", INDIRECT("Full!g"&amp;Indexes!AC16), "")</f>
        <v>100</v>
      </c>
      <c r="AD17" s="11">
        <f ca="1">IF(INDIRECT("Full!h"&amp;Indexes!AD16)&lt;&gt;"", INDIRECT("Full!h"&amp;Indexes!AD16), "")</f>
        <v>3</v>
      </c>
      <c r="AE17" s="12">
        <f ca="1">IF(INDIRECT("Full!i"&amp;Indexes!AE16)&lt;&gt;"", INDIRECT("Full!i"&amp;Indexes!AE16), "")</f>
        <v>3</v>
      </c>
      <c r="AF17" s="11">
        <f ca="1">IF(INDIRECT("Full!D"&amp;Indexes!AF16)&lt;&gt;"", INDIRECT("Full!D"&amp;Indexes!AF16), "")</f>
        <v>120.91</v>
      </c>
      <c r="AG17" s="11">
        <f ca="1">IF(INDIRECT("Full!e"&amp;Indexes!AG16)&lt;&gt;"", INDIRECT("Full!e"&amp;Indexes!AG16), "")</f>
        <v>49.03</v>
      </c>
      <c r="AH17" s="11">
        <f ca="1">IF(INDIRECT("Full!f"&amp;Indexes!AH16)&lt;&gt;"", INDIRECT("Full!f"&amp;Indexes!AH16), "")</f>
        <v>0</v>
      </c>
      <c r="AI17" s="11">
        <f ca="1">IF(INDIRECT("Full!g"&amp;Indexes!AI16)&lt;&gt;"", INDIRECT("Full!g"&amp;Indexes!AI16), "")</f>
        <v>100</v>
      </c>
      <c r="AJ17" s="11">
        <f ca="1">IF(INDIRECT("Full!h"&amp;Indexes!AJ16)&lt;&gt;"", INDIRECT("Full!h"&amp;Indexes!AJ16), "")</f>
        <v>4</v>
      </c>
      <c r="AK17" s="12">
        <f ca="1">IF(INDIRECT("Full!i"&amp;Indexes!AK16)&lt;&gt;"", INDIRECT("Full!i"&amp;Indexes!AK16), "")</f>
        <v>3</v>
      </c>
      <c r="AL17" s="11">
        <f ca="1">IF(INDIRECT("Full!D"&amp;Indexes!AL16)&lt;&gt;"", INDIRECT("Full!D"&amp;Indexes!AL16), "")</f>
        <v>41.2</v>
      </c>
      <c r="AM17" s="11">
        <f ca="1">IF(INDIRECT("Full!e"&amp;Indexes!AM16)&lt;&gt;"", INDIRECT("Full!e"&amp;Indexes!AM16), "")</f>
        <v>89.98</v>
      </c>
      <c r="AN17" s="11">
        <f ca="1">IF(INDIRECT("Full!f"&amp;Indexes!AN16)&lt;&gt;"", INDIRECT("Full!f"&amp;Indexes!AN16), "")</f>
        <v>100</v>
      </c>
      <c r="AO17" s="11">
        <f ca="1">IF(INDIRECT("Full!g"&amp;Indexes!AO16)&lt;&gt;"", INDIRECT("Full!g"&amp;Indexes!AO16), "")</f>
        <v>100</v>
      </c>
      <c r="AP17" s="11">
        <f ca="1">IF(INDIRECT("Full!h"&amp;Indexes!AP16)&lt;&gt;"", INDIRECT("Full!h"&amp;Indexes!AP16), "")</f>
        <v>4</v>
      </c>
      <c r="AQ17" s="12">
        <f ca="1">IF(INDIRECT("Full!i"&amp;Indexes!AQ16)&lt;&gt;"", INDIRECT("Full!i"&amp;Indexes!AQ16), "")</f>
        <v>4.5</v>
      </c>
      <c r="AR17" s="11">
        <f ca="1">IF(INDIRECT("Full!D"&amp;Indexes!AR16)&lt;&gt;"", INDIRECT("Full!D"&amp;Indexes!AR16), "")</f>
        <v>76.94</v>
      </c>
      <c r="AS17" s="11">
        <f ca="1">IF(INDIRECT("Full!e"&amp;Indexes!AS16)&lt;&gt;"", INDIRECT("Full!e"&amp;Indexes!AS16), "")</f>
        <v>147.61000000000001</v>
      </c>
      <c r="AT17" s="11">
        <f ca="1">IF(INDIRECT("Full!f"&amp;Indexes!AT16)&lt;&gt;"", INDIRECT("Full!f"&amp;Indexes!AT16), "")</f>
        <v>100</v>
      </c>
      <c r="AU17" s="11">
        <f ca="1">IF(INDIRECT("Full!g"&amp;Indexes!AU16)&lt;&gt;"", INDIRECT("Full!g"&amp;Indexes!AU16), "")</f>
        <v>100</v>
      </c>
      <c r="AV17" s="11">
        <f ca="1">IF(INDIRECT("Full!h"&amp;Indexes!AV16)&lt;&gt;"", INDIRECT("Full!h"&amp;Indexes!AV16), "")</f>
        <v>3</v>
      </c>
      <c r="AW17" s="12">
        <f ca="1">IF(INDIRECT("Full!i"&amp;Indexes!AW16)&lt;&gt;"", INDIRECT("Full!i"&amp;Indexes!AW16), "")</f>
        <v>2</v>
      </c>
      <c r="AX17" s="11">
        <f ca="1">IF(INDIRECT("Full!D"&amp;Indexes!AX16)&lt;&gt;"", INDIRECT("Full!D"&amp;Indexes!AX16), "")</f>
        <v>76.94</v>
      </c>
      <c r="AY17" s="11">
        <f ca="1">IF(INDIRECT("Full!e"&amp;Indexes!AY16)&lt;&gt;"", INDIRECT("Full!e"&amp;Indexes!AY16), "")</f>
        <v>32.020000000000003</v>
      </c>
      <c r="AZ17" s="11">
        <f ca="1">IF(INDIRECT("Full!f"&amp;Indexes!AZ16)&lt;&gt;"", INDIRECT("Full!f"&amp;Indexes!AZ16), "")</f>
        <v>100</v>
      </c>
      <c r="BA17" s="11">
        <f ca="1">IF(INDIRECT("Full!g"&amp;Indexes!BA16)&lt;&gt;"", INDIRECT("Full!g"&amp;Indexes!BA16), "")</f>
        <v>50</v>
      </c>
      <c r="BB17" s="11">
        <f ca="1">IF(INDIRECT("Full!h"&amp;Indexes!BB16)&lt;&gt;"", INDIRECT("Full!h"&amp;Indexes!BB16), "")</f>
        <v>2</v>
      </c>
      <c r="BC17" s="12">
        <f ca="1">IF(INDIRECT("Full!i"&amp;Indexes!BC16)&lt;&gt;"", INDIRECT("Full!i"&amp;Indexes!BC16), "")</f>
        <v>5</v>
      </c>
      <c r="BD17" s="11">
        <f ca="1">IF(INDIRECT("Full!D"&amp;Indexes!BD16)&lt;&gt;"", INDIRECT("Full!D"&amp;Indexes!BD16), "")</f>
        <v>82.49</v>
      </c>
      <c r="BE17" s="11">
        <f ca="1">IF(INDIRECT("Full!e"&amp;Indexes!BE16)&lt;&gt;"", INDIRECT("Full!e"&amp;Indexes!BE16), "")</f>
        <v>95.75</v>
      </c>
      <c r="BF17" s="11">
        <f ca="1">IF(INDIRECT("Full!f"&amp;Indexes!BF16)&lt;&gt;"", INDIRECT("Full!f"&amp;Indexes!BF16), "")</f>
        <v>100</v>
      </c>
      <c r="BG17" s="11">
        <f ca="1">IF(INDIRECT("Full!g"&amp;Indexes!BG16)&lt;&gt;"", INDIRECT("Full!g"&amp;Indexes!BG16), "")</f>
        <v>0</v>
      </c>
      <c r="BH17" s="11">
        <f ca="1">IF(INDIRECT("Full!h"&amp;Indexes!BH16)&lt;&gt;"", INDIRECT("Full!h"&amp;Indexes!BH16), "")</f>
        <v>2</v>
      </c>
      <c r="BI17" s="12">
        <f ca="1">IF(INDIRECT("Full!i"&amp;Indexes!BI16)&lt;&gt;"", INDIRECT("Full!i"&amp;Indexes!BI16), "")</f>
        <v>2</v>
      </c>
      <c r="BJ17" s="11">
        <f ca="1">IF(INDIRECT("Full!D"&amp;Indexes!BJ16)&lt;&gt;"", INDIRECT("Full!D"&amp;Indexes!BJ16), "")</f>
        <v>171.14</v>
      </c>
      <c r="BK17" s="11">
        <f ca="1">IF(INDIRECT("Full!e"&amp;Indexes!BK16)&lt;&gt;"", INDIRECT("Full!e"&amp;Indexes!BK16), "")</f>
        <v>386.52</v>
      </c>
      <c r="BL17" s="11">
        <f ca="1">IF(INDIRECT("Full!f"&amp;Indexes!BL16)&lt;&gt;"", INDIRECT("Full!f"&amp;Indexes!BL16), "")</f>
        <v>100</v>
      </c>
      <c r="BM17" s="11">
        <f ca="1">IF(INDIRECT("Full!g"&amp;Indexes!BM16)&lt;&gt;"", INDIRECT("Full!g"&amp;Indexes!BM16), "")</f>
        <v>100</v>
      </c>
      <c r="BN17" s="11">
        <f ca="1">IF(INDIRECT("Full!h"&amp;Indexes!BN16)&lt;&gt;"", INDIRECT("Full!h"&amp;Indexes!BN16), "")</f>
        <v>3</v>
      </c>
      <c r="BO17" s="12">
        <f ca="1">IF(INDIRECT("Full!i"&amp;Indexes!BO16)&lt;&gt;"", INDIRECT("Full!i"&amp;Indexes!BO16), "")</f>
        <v>3</v>
      </c>
      <c r="BP17" s="11">
        <f ca="1">IF(INDIRECT("Full!D"&amp;Indexes!BP16)&lt;&gt;"", INDIRECT("Full!D"&amp;Indexes!BP16), "")</f>
        <v>88.33</v>
      </c>
      <c r="BQ17" s="11">
        <f ca="1">IF(INDIRECT("Full!e"&amp;Indexes!BQ16)&lt;&gt;"", INDIRECT("Full!e"&amp;Indexes!BQ16), "")</f>
        <v>101.04</v>
      </c>
      <c r="BR17" s="11">
        <f ca="1">IF(INDIRECT("Full!f"&amp;Indexes!BR16)&lt;&gt;"", INDIRECT("Full!f"&amp;Indexes!BR16), "")</f>
        <v>100</v>
      </c>
      <c r="BS17" s="11">
        <f ca="1">IF(INDIRECT("Full!g"&amp;Indexes!BS16)&lt;&gt;"", INDIRECT("Full!g"&amp;Indexes!BS16), "")</f>
        <v>0</v>
      </c>
      <c r="BT17" s="11">
        <f ca="1">IF(INDIRECT("Full!h"&amp;Indexes!BT16)&lt;&gt;"", INDIRECT("Full!h"&amp;Indexes!BT16), "")</f>
        <v>5</v>
      </c>
      <c r="BU17" s="12">
        <f ca="1">IF(INDIRECT("Full!i"&amp;Indexes!BU16)&lt;&gt;"", INDIRECT("Full!i"&amp;Indexes!BU16), "")</f>
        <v>4</v>
      </c>
      <c r="BV17" s="11">
        <f ca="1">IF(INDIRECT("Full!D"&amp;Indexes!BV16)&lt;&gt;"", INDIRECT("Full!D"&amp;Indexes!BV16), "")</f>
        <v>88.33</v>
      </c>
      <c r="BW17" s="11">
        <f ca="1">IF(INDIRECT("Full!e"&amp;Indexes!BW16)&lt;&gt;"", INDIRECT("Full!e"&amp;Indexes!BW16), "")</f>
        <v>386.52</v>
      </c>
      <c r="BX17" s="11">
        <f ca="1">IF(INDIRECT("Full!f"&amp;Indexes!BX16)&lt;&gt;"", INDIRECT("Full!f"&amp;Indexes!BX16), "")</f>
        <v>100</v>
      </c>
      <c r="BY17" s="11">
        <f ca="1">IF(INDIRECT("Full!g"&amp;Indexes!BY16)&lt;&gt;"", INDIRECT("Full!g"&amp;Indexes!BY16), "")</f>
        <v>100</v>
      </c>
      <c r="BZ17" s="11">
        <f ca="1">IF(INDIRECT("Full!h"&amp;Indexes!BZ16)&lt;&gt;"", INDIRECT("Full!h"&amp;Indexes!BZ16), "")</f>
        <v>4</v>
      </c>
      <c r="CA17" s="12">
        <f ca="1">IF(INDIRECT("Full!i"&amp;Indexes!CA16)&lt;&gt;"", INDIRECT("Full!i"&amp;Indexes!CA16), "")</f>
        <v>3</v>
      </c>
      <c r="CB17" s="11">
        <f ca="1">IF(INDIRECT("Full!D"&amp;Indexes!CB16)&lt;&gt;"", INDIRECT("Full!D"&amp;Indexes!CB16), "")</f>
        <v>88.33</v>
      </c>
      <c r="CC17" s="11">
        <f ca="1">IF(INDIRECT("Full!e"&amp;Indexes!CC16)&lt;&gt;"", INDIRECT("Full!e"&amp;Indexes!CC16), "")</f>
        <v>79.97</v>
      </c>
      <c r="CD17" s="11">
        <f ca="1">IF(INDIRECT("Full!f"&amp;Indexes!CD16)&lt;&gt;"", INDIRECT("Full!f"&amp;Indexes!CD16), "")</f>
        <v>100</v>
      </c>
      <c r="CE17" s="11">
        <f ca="1">IF(INDIRECT("Full!g"&amp;Indexes!CE16)&lt;&gt;"", INDIRECT("Full!g"&amp;Indexes!CE16), "")</f>
        <v>50</v>
      </c>
      <c r="CF17" s="11">
        <f ca="1">IF(INDIRECT("Full!h"&amp;Indexes!CF16)&lt;&gt;"", INDIRECT("Full!h"&amp;Indexes!CF16), "")</f>
        <v>2</v>
      </c>
      <c r="CG17" s="12">
        <f ca="1">IF(INDIRECT("Full!i"&amp;Indexes!CG16)&lt;&gt;"", INDIRECT("Full!i"&amp;Indexes!CG16), "")</f>
        <v>4</v>
      </c>
      <c r="CH17" s="11">
        <f ca="1">IF(INDIRECT("Full!D"&amp;Indexes!CH16)&lt;&gt;"", INDIRECT("Full!D"&amp;Indexes!CH16), "")</f>
        <v>36.61</v>
      </c>
      <c r="CI17" s="11">
        <f ca="1">IF(INDIRECT("Full!e"&amp;Indexes!CI16)&lt;&gt;"", INDIRECT("Full!e"&amp;Indexes!CI16), "")</f>
        <v>207.49</v>
      </c>
      <c r="CJ17" s="11">
        <f ca="1">IF(INDIRECT("Full!f"&amp;Indexes!CJ16)&lt;&gt;"", INDIRECT("Full!f"&amp;Indexes!CJ16), "")</f>
        <v>100</v>
      </c>
      <c r="CK17" s="11">
        <f ca="1">IF(INDIRECT("Full!g"&amp;Indexes!CK16)&lt;&gt;"", INDIRECT("Full!g"&amp;Indexes!CK16), "")</f>
        <v>100</v>
      </c>
      <c r="CL17" s="11">
        <f ca="1">IF(INDIRECT("Full!h"&amp;Indexes!CL16)&lt;&gt;"", INDIRECT("Full!h"&amp;Indexes!CL16), "")</f>
        <v>2.5</v>
      </c>
      <c r="CM17" s="12">
        <f ca="1">IF(INDIRECT("Full!i"&amp;Indexes!CM16)&lt;&gt;"", INDIRECT("Full!i"&amp;Indexes!CM16), "")</f>
        <v>4</v>
      </c>
      <c r="CN17" s="11">
        <f ca="1">IF(INDIRECT("Full!D"&amp;Indexes!CN16)&lt;&gt;"", INDIRECT("Full!D"&amp;Indexes!CN16), "")</f>
        <v>32.380000000000003</v>
      </c>
      <c r="CO17" s="11">
        <f ca="1">IF(INDIRECT("Full!e"&amp;Indexes!CO16)&lt;&gt;"", INDIRECT("Full!e"&amp;Indexes!CO16), "")</f>
        <v>52.05</v>
      </c>
      <c r="CP17" s="11">
        <f ca="1">IF(INDIRECT("Full!f"&amp;Indexes!CP16)&lt;&gt;"", INDIRECT("Full!f"&amp;Indexes!CP16), "")</f>
        <v>100</v>
      </c>
      <c r="CQ17" s="11">
        <f ca="1">IF(INDIRECT("Full!g"&amp;Indexes!CQ16)&lt;&gt;"", INDIRECT("Full!g"&amp;Indexes!CQ16), "")</f>
        <v>100</v>
      </c>
      <c r="CR17" s="11">
        <f ca="1">IF(INDIRECT("Full!h"&amp;Indexes!CR16)&lt;&gt;"", INDIRECT("Full!h"&amp;Indexes!CR16), "")</f>
        <v>5</v>
      </c>
      <c r="CS17" s="12">
        <f ca="1">IF(INDIRECT("Full!i"&amp;Indexes!CS16)&lt;&gt;"", INDIRECT("Full!i"&amp;Indexes!CS16), "")</f>
        <v>4</v>
      </c>
      <c r="CT17" s="11">
        <f ca="1">IF(INDIRECT("Full!D"&amp;Indexes!CT16)&lt;&gt;"", INDIRECT("Full!D"&amp;Indexes!CT16), "")</f>
        <v>8.6999999999999993</v>
      </c>
      <c r="CU17" s="11">
        <f ca="1">IF(INDIRECT("Full!e"&amp;Indexes!CU16)&lt;&gt;"", INDIRECT("Full!e"&amp;Indexes!CU16), "")</f>
        <v>95.63</v>
      </c>
      <c r="CV17" s="11">
        <f ca="1">IF(INDIRECT("Full!f"&amp;Indexes!CV16)&lt;&gt;"", INDIRECT("Full!f"&amp;Indexes!CV16), "")</f>
        <v>100</v>
      </c>
      <c r="CW17" s="11">
        <f ca="1">IF(INDIRECT("Full!g"&amp;Indexes!CW16)&lt;&gt;"", INDIRECT("Full!g"&amp;Indexes!CW16), "")</f>
        <v>100</v>
      </c>
      <c r="CX17" s="11">
        <f ca="1">IF(INDIRECT("Full!h"&amp;Indexes!CX16)&lt;&gt;"", INDIRECT("Full!h"&amp;Indexes!CX16), "")</f>
        <v>3.5</v>
      </c>
      <c r="CY17" s="12">
        <f ca="1">IF(INDIRECT("Full!i"&amp;Indexes!CY16)&lt;&gt;"", INDIRECT("Full!i"&amp;Indexes!CY16), "")</f>
        <v>3</v>
      </c>
      <c r="CZ17" s="11">
        <f ca="1">IF(INDIRECT("Full!D"&amp;Indexes!CZ16)&lt;&gt;"", INDIRECT("Full!D"&amp;Indexes!CZ16), "")</f>
        <v>52.76</v>
      </c>
      <c r="DA17" s="11">
        <f ca="1">IF(INDIRECT("Full!e"&amp;Indexes!DA16)&lt;&gt;"", INDIRECT("Full!e"&amp;Indexes!DA16), "")</f>
        <v>183.76</v>
      </c>
      <c r="DB17" s="11">
        <f ca="1">IF(INDIRECT("Full!f"&amp;Indexes!DB16)&lt;&gt;"", INDIRECT("Full!f"&amp;Indexes!DB16), "")</f>
        <v>0</v>
      </c>
      <c r="DC17" s="11">
        <f ca="1">IF(INDIRECT("Full!g"&amp;Indexes!DC16)&lt;&gt;"", INDIRECT("Full!g"&amp;Indexes!DC16), "")</f>
        <v>100</v>
      </c>
      <c r="DD17" s="11">
        <f ca="1">IF(INDIRECT("Full!h"&amp;Indexes!DD16)&lt;&gt;"", INDIRECT("Full!h"&amp;Indexes!DD16), "")</f>
        <v>0.5</v>
      </c>
      <c r="DE17" s="12">
        <f ca="1">IF(INDIRECT("Full!i"&amp;Indexes!DE16)&lt;&gt;"", INDIRECT("Full!i"&amp;Indexes!DE16), "")</f>
        <v>2</v>
      </c>
      <c r="DF17" s="11">
        <f ca="1">IF(INDIRECT("Full!D"&amp;Indexes!DF16)&lt;&gt;"", INDIRECT("Full!D"&amp;Indexes!DF16), "")</f>
        <v>14.23</v>
      </c>
      <c r="DG17" s="11">
        <f ca="1">IF(INDIRECT("Full!e"&amp;Indexes!DG16)&lt;&gt;"", INDIRECT("Full!e"&amp;Indexes!DG16), "")</f>
        <v>49.03</v>
      </c>
      <c r="DH17" s="11">
        <f ca="1">IF(INDIRECT("Full!f"&amp;Indexes!DH16)&lt;&gt;"", INDIRECT("Full!f"&amp;Indexes!DH16), "")</f>
        <v>100</v>
      </c>
      <c r="DI17" s="11">
        <f ca="1">IF(INDIRECT("Full!g"&amp;Indexes!DI16)&lt;&gt;"", INDIRECT("Full!g"&amp;Indexes!DI16), "")</f>
        <v>100</v>
      </c>
      <c r="DJ17" s="11">
        <f ca="1">IF(INDIRECT("Full!h"&amp;Indexes!DJ16)&lt;&gt;"", INDIRECT("Full!h"&amp;Indexes!DJ16), "")</f>
        <v>5</v>
      </c>
      <c r="DK17" s="12">
        <f ca="1">IF(INDIRECT("Full!i"&amp;Indexes!DK16)&lt;&gt;"", INDIRECT("Full!i"&amp;Indexes!DK16), "")</f>
        <v>2.83</v>
      </c>
      <c r="DL17" s="11">
        <f ca="1">IF(INDIRECT("Full!D"&amp;Indexes!DL16)&lt;&gt;"", INDIRECT("Full!D"&amp;Indexes!DL16), "")</f>
        <v>7</v>
      </c>
      <c r="DM17" s="11">
        <f ca="1">IF(INDIRECT("Full!e"&amp;Indexes!DM16)&lt;&gt;"", INDIRECT("Full!e"&amp;Indexes!DM16), "")</f>
        <v>287.08999999999997</v>
      </c>
      <c r="DN17" s="11">
        <f ca="1">IF(INDIRECT("Full!f"&amp;Indexes!DN16)&lt;&gt;"", INDIRECT("Full!f"&amp;Indexes!DN16), "")</f>
        <v>100</v>
      </c>
      <c r="DO17" s="11">
        <f ca="1">IF(INDIRECT("Full!g"&amp;Indexes!DO16)&lt;&gt;"", INDIRECT("Full!g"&amp;Indexes!DO16), "")</f>
        <v>100</v>
      </c>
      <c r="DP17" s="11">
        <f ca="1">IF(INDIRECT("Full!h"&amp;Indexes!DP16)&lt;&gt;"", INDIRECT("Full!h"&amp;Indexes!DP16), "")</f>
        <v>4</v>
      </c>
      <c r="DQ17" s="12">
        <f ca="1">IF(INDIRECT("Full!i"&amp;Indexes!DQ16)&lt;&gt;"", INDIRECT("Full!i"&amp;Indexes!DQ16), "")</f>
        <v>4</v>
      </c>
      <c r="DR17" s="11">
        <f ca="1">IF(INDIRECT("Full!D"&amp;Indexes!DR16)&lt;&gt;"", INDIRECT("Full!D"&amp;Indexes!DR16), "")</f>
        <v>25.79</v>
      </c>
      <c r="DS17" s="11">
        <f ca="1">IF(INDIRECT("Full!e"&amp;Indexes!DS16)&lt;&gt;"", INDIRECT("Full!e"&amp;Indexes!DS16), "")</f>
        <v>68.11</v>
      </c>
      <c r="DT17" s="11">
        <f ca="1">IF(INDIRECT("Full!f"&amp;Indexes!DT16)&lt;&gt;"", INDIRECT("Full!f"&amp;Indexes!DT16), "")</f>
        <v>100</v>
      </c>
      <c r="DU17" s="11">
        <f ca="1">IF(INDIRECT("Full!g"&amp;Indexes!DU16)&lt;&gt;"", INDIRECT("Full!g"&amp;Indexes!DU16), "")</f>
        <v>0</v>
      </c>
      <c r="DV17" s="11">
        <f ca="1">IF(INDIRECT("Full!h"&amp;Indexes!DV16)&lt;&gt;"", INDIRECT("Full!h"&amp;Indexes!DV16), "")</f>
        <v>5</v>
      </c>
      <c r="DW17" s="12">
        <f ca="1">IF(INDIRECT("Full!i"&amp;Indexes!DW16)&lt;&gt;"", INDIRECT("Full!i"&amp;Indexes!DW16), "")</f>
        <v>4</v>
      </c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</row>
    <row r="18" spans="1:161" s="7" customFormat="1">
      <c r="A18" s="6" t="str">
        <f ca="1">INDIRECT("Full!A"&amp;Indexes!A16)</f>
        <v>Amira_Richani_E3</v>
      </c>
      <c r="B18" s="15">
        <f ca="1">IF(INDIRECT("Full!D"&amp;Indexes!B17)&lt;&gt;"", INDIRECT("Full!D"&amp;Indexes!B17), "")</f>
        <v>34.4</v>
      </c>
      <c r="C18" s="15">
        <f ca="1">IF(INDIRECT("Full!e"&amp;Indexes!C17)&lt;&gt;"", INDIRECT("Full!e"&amp;Indexes!C17), "")</f>
        <v>0</v>
      </c>
      <c r="D18" s="15">
        <f ca="1">IF(INDIRECT("Full!f"&amp;Indexes!D17)&lt;&gt;"", INDIRECT("Full!f"&amp;Indexes!D17), "")</f>
        <v>100</v>
      </c>
      <c r="E18" s="15" t="str">
        <f ca="1">IF(INDIRECT("Full!g"&amp;Indexes!E17)&lt;&gt;"", INDIRECT("Full!g"&amp;Indexes!E17), "")</f>
        <v/>
      </c>
      <c r="F18" s="15">
        <f ca="1">IF(INDIRECT("Full!h"&amp;Indexes!F17)&lt;&gt;"", INDIRECT("Full!h"&amp;Indexes!F17), "")</f>
        <v>5</v>
      </c>
      <c r="G18" s="16" t="str">
        <f ca="1">IF(INDIRECT("Full!i"&amp;Indexes!G17)&lt;&gt;"", INDIRECT("Full!i"&amp;Indexes!G17), "")</f>
        <v/>
      </c>
      <c r="H18" s="15">
        <f ca="1">IF(INDIRECT("Full!D"&amp;Indexes!H17)&lt;&gt;"", INDIRECT("Full!D"&amp;Indexes!H17), "")</f>
        <v>34.4</v>
      </c>
      <c r="I18" s="15">
        <f ca="1">IF(INDIRECT("Full!e"&amp;Indexes!I17)&lt;&gt;"", INDIRECT("Full!e"&amp;Indexes!I17), "")</f>
        <v>0</v>
      </c>
      <c r="J18" s="15">
        <f ca="1">IF(INDIRECT("Full!f"&amp;Indexes!J17)&lt;&gt;"", INDIRECT("Full!f"&amp;Indexes!J17), "")</f>
        <v>100</v>
      </c>
      <c r="K18" s="15" t="str">
        <f ca="1">IF(INDIRECT("Full!g"&amp;Indexes!K17)&lt;&gt;"", INDIRECT("Full!g"&amp;Indexes!K17), "")</f>
        <v/>
      </c>
      <c r="L18" s="15" t="str">
        <f ca="1">IF(INDIRECT("Full!h"&amp;Indexes!L17)&lt;&gt;"", INDIRECT("Full!h"&amp;Indexes!L17), "")</f>
        <v/>
      </c>
      <c r="M18" s="16" t="str">
        <f ca="1">IF(INDIRECT("Full!i"&amp;Indexes!M17)&lt;&gt;"", INDIRECT("Full!i"&amp;Indexes!M17), "")</f>
        <v/>
      </c>
      <c r="N18" s="15">
        <f ca="1">IF(INDIRECT("Full!D"&amp;Indexes!N17)&lt;&gt;"", INDIRECT("Full!D"&amp;Indexes!N17), "")</f>
        <v>53.36</v>
      </c>
      <c r="O18" s="15">
        <f ca="1">IF(INDIRECT("Full!e"&amp;Indexes!O17)&lt;&gt;"", INDIRECT("Full!e"&amp;Indexes!O17), "")</f>
        <v>0</v>
      </c>
      <c r="P18" s="15">
        <f ca="1">IF(INDIRECT("Full!f"&amp;Indexes!P17)&lt;&gt;"", INDIRECT("Full!f"&amp;Indexes!P17), "")</f>
        <v>100</v>
      </c>
      <c r="Q18" s="15" t="str">
        <f ca="1">IF(INDIRECT("Full!g"&amp;Indexes!Q17)&lt;&gt;"", INDIRECT("Full!g"&amp;Indexes!Q17), "")</f>
        <v/>
      </c>
      <c r="R18" s="15">
        <f ca="1">IF(INDIRECT("Full!h"&amp;Indexes!R17)&lt;&gt;"", INDIRECT("Full!h"&amp;Indexes!R17), "")</f>
        <v>5</v>
      </c>
      <c r="S18" s="16" t="str">
        <f ca="1">IF(INDIRECT("Full!i"&amp;Indexes!S17)&lt;&gt;"", INDIRECT("Full!i"&amp;Indexes!S17), "")</f>
        <v/>
      </c>
      <c r="T18" s="15">
        <f ca="1">IF(INDIRECT("Full!D"&amp;Indexes!T17)&lt;&gt;"", INDIRECT("Full!D"&amp;Indexes!T17), "")</f>
        <v>52.23</v>
      </c>
      <c r="U18" s="15">
        <f ca="1">IF(INDIRECT("Full!e"&amp;Indexes!U17)&lt;&gt;"", INDIRECT("Full!e"&amp;Indexes!U17), "")</f>
        <v>0</v>
      </c>
      <c r="V18" s="15">
        <f ca="1">IF(INDIRECT("Full!f"&amp;Indexes!V17)&lt;&gt;"", INDIRECT("Full!f"&amp;Indexes!V17), "")</f>
        <v>100</v>
      </c>
      <c r="W18" s="15" t="str">
        <f ca="1">IF(INDIRECT("Full!g"&amp;Indexes!W17)&lt;&gt;"", INDIRECT("Full!g"&amp;Indexes!W17), "")</f>
        <v/>
      </c>
      <c r="X18" s="15">
        <f ca="1">IF(INDIRECT("Full!h"&amp;Indexes!X17)&lt;&gt;"", INDIRECT("Full!h"&amp;Indexes!X17), "")</f>
        <v>5</v>
      </c>
      <c r="Y18" s="16" t="str">
        <f ca="1">IF(INDIRECT("Full!i"&amp;Indexes!Y17)&lt;&gt;"", INDIRECT("Full!i"&amp;Indexes!Y17), "")</f>
        <v/>
      </c>
      <c r="Z18" s="15">
        <f ca="1">IF(INDIRECT("Full!D"&amp;Indexes!Z17)&lt;&gt;"", INDIRECT("Full!D"&amp;Indexes!Z17), "")</f>
        <v>0</v>
      </c>
      <c r="AA18" s="15">
        <f ca="1">IF(INDIRECT("Full!e"&amp;Indexes!AA17)&lt;&gt;"", INDIRECT("Full!e"&amp;Indexes!AA17), "")</f>
        <v>0</v>
      </c>
      <c r="AB18" s="15" t="str">
        <f ca="1">IF(INDIRECT("Full!f"&amp;Indexes!AB17)&lt;&gt;"", INDIRECT("Full!f"&amp;Indexes!AB17), "")</f>
        <v/>
      </c>
      <c r="AC18" s="15" t="str">
        <f ca="1">IF(INDIRECT("Full!g"&amp;Indexes!AC17)&lt;&gt;"", INDIRECT("Full!g"&amp;Indexes!AC17), "")</f>
        <v/>
      </c>
      <c r="AD18" s="15">
        <f ca="1">IF(INDIRECT("Full!h"&amp;Indexes!AD17)&lt;&gt;"", INDIRECT("Full!h"&amp;Indexes!AD17), "")</f>
        <v>4</v>
      </c>
      <c r="AE18" s="16" t="str">
        <f ca="1">IF(INDIRECT("Full!i"&amp;Indexes!AE17)&lt;&gt;"", INDIRECT("Full!i"&amp;Indexes!AE17), "")</f>
        <v/>
      </c>
      <c r="AF18" s="15">
        <f ca="1">IF(INDIRECT("Full!D"&amp;Indexes!AF17)&lt;&gt;"", INDIRECT("Full!D"&amp;Indexes!AF17), "")</f>
        <v>7.98</v>
      </c>
      <c r="AG18" s="15">
        <f ca="1">IF(INDIRECT("Full!e"&amp;Indexes!AG17)&lt;&gt;"", INDIRECT("Full!e"&amp;Indexes!AG17), "")</f>
        <v>0</v>
      </c>
      <c r="AH18" s="15">
        <f ca="1">IF(INDIRECT("Full!f"&amp;Indexes!AH17)&lt;&gt;"", INDIRECT("Full!f"&amp;Indexes!AH17), "")</f>
        <v>100</v>
      </c>
      <c r="AI18" s="15" t="str">
        <f ca="1">IF(INDIRECT("Full!g"&amp;Indexes!AI17)&lt;&gt;"", INDIRECT("Full!g"&amp;Indexes!AI17), "")</f>
        <v/>
      </c>
      <c r="AJ18" s="15">
        <f ca="1">IF(INDIRECT("Full!h"&amp;Indexes!AJ17)&lt;&gt;"", INDIRECT("Full!h"&amp;Indexes!AJ17), "")</f>
        <v>5</v>
      </c>
      <c r="AK18" s="16" t="str">
        <f ca="1">IF(INDIRECT("Full!i"&amp;Indexes!AK17)&lt;&gt;"", INDIRECT("Full!i"&amp;Indexes!AK17), "")</f>
        <v/>
      </c>
      <c r="AL18" s="15">
        <f ca="1">IF(INDIRECT("Full!D"&amp;Indexes!AL17)&lt;&gt;"", INDIRECT("Full!D"&amp;Indexes!AL17), "")</f>
        <v>0</v>
      </c>
      <c r="AM18" s="15">
        <f ca="1">IF(INDIRECT("Full!e"&amp;Indexes!AM17)&lt;&gt;"", INDIRECT("Full!e"&amp;Indexes!AM17), "")</f>
        <v>0</v>
      </c>
      <c r="AN18" s="15" t="str">
        <f ca="1">IF(INDIRECT("Full!f"&amp;Indexes!AN17)&lt;&gt;"", INDIRECT("Full!f"&amp;Indexes!AN17), "")</f>
        <v/>
      </c>
      <c r="AO18" s="15" t="str">
        <f ca="1">IF(INDIRECT("Full!g"&amp;Indexes!AO17)&lt;&gt;"", INDIRECT("Full!g"&amp;Indexes!AO17), "")</f>
        <v/>
      </c>
      <c r="AP18" s="15" t="str">
        <f ca="1">IF(INDIRECT("Full!h"&amp;Indexes!AP17)&lt;&gt;"", INDIRECT("Full!h"&amp;Indexes!AP17), "")</f>
        <v/>
      </c>
      <c r="AQ18" s="16" t="str">
        <f ca="1">IF(INDIRECT("Full!i"&amp;Indexes!AQ17)&lt;&gt;"", INDIRECT("Full!i"&amp;Indexes!AQ17), "")</f>
        <v/>
      </c>
      <c r="AR18" s="15">
        <f ca="1">IF(INDIRECT("Full!D"&amp;Indexes!AR17)&lt;&gt;"", INDIRECT("Full!D"&amp;Indexes!AR17), "")</f>
        <v>0</v>
      </c>
      <c r="AS18" s="15">
        <f ca="1">IF(INDIRECT("Full!e"&amp;Indexes!AS17)&lt;&gt;"", INDIRECT("Full!e"&amp;Indexes!AS17), "")</f>
        <v>0</v>
      </c>
      <c r="AT18" s="15" t="str">
        <f ca="1">IF(INDIRECT("Full!f"&amp;Indexes!AT17)&lt;&gt;"", INDIRECT("Full!f"&amp;Indexes!AT17), "")</f>
        <v/>
      </c>
      <c r="AU18" s="15" t="str">
        <f ca="1">IF(INDIRECT("Full!g"&amp;Indexes!AU17)&lt;&gt;"", INDIRECT("Full!g"&amp;Indexes!AU17), "")</f>
        <v/>
      </c>
      <c r="AV18" s="15" t="str">
        <f ca="1">IF(INDIRECT("Full!h"&amp;Indexes!AV17)&lt;&gt;"", INDIRECT("Full!h"&amp;Indexes!AV17), "")</f>
        <v/>
      </c>
      <c r="AW18" s="16" t="str">
        <f ca="1">IF(INDIRECT("Full!i"&amp;Indexes!AW17)&lt;&gt;"", INDIRECT("Full!i"&amp;Indexes!AW17), "")</f>
        <v/>
      </c>
      <c r="AX18" s="15">
        <f ca="1">IF(INDIRECT("Full!D"&amp;Indexes!AX17)&lt;&gt;"", INDIRECT("Full!D"&amp;Indexes!AX17), "")</f>
        <v>0</v>
      </c>
      <c r="AY18" s="15">
        <f ca="1">IF(INDIRECT("Full!e"&amp;Indexes!AY17)&lt;&gt;"", INDIRECT("Full!e"&amp;Indexes!AY17), "")</f>
        <v>0</v>
      </c>
      <c r="AZ18" s="15" t="str">
        <f ca="1">IF(INDIRECT("Full!f"&amp;Indexes!AZ17)&lt;&gt;"", INDIRECT("Full!f"&amp;Indexes!AZ17), "")</f>
        <v/>
      </c>
      <c r="BA18" s="15" t="str">
        <f ca="1">IF(INDIRECT("Full!g"&amp;Indexes!BA17)&lt;&gt;"", INDIRECT("Full!g"&amp;Indexes!BA17), "")</f>
        <v/>
      </c>
      <c r="BB18" s="15" t="str">
        <f ca="1">IF(INDIRECT("Full!h"&amp;Indexes!BB17)&lt;&gt;"", INDIRECT("Full!h"&amp;Indexes!BB17), "")</f>
        <v/>
      </c>
      <c r="BC18" s="16" t="str">
        <f ca="1">IF(INDIRECT("Full!i"&amp;Indexes!BC17)&lt;&gt;"", INDIRECT("Full!i"&amp;Indexes!BC17), "")</f>
        <v/>
      </c>
      <c r="BD18" s="15">
        <f ca="1">IF(INDIRECT("Full!D"&amp;Indexes!BD17)&lt;&gt;"", INDIRECT("Full!D"&amp;Indexes!BD17), "")</f>
        <v>0</v>
      </c>
      <c r="BE18" s="15">
        <f ca="1">IF(INDIRECT("Full!e"&amp;Indexes!BE17)&lt;&gt;"", INDIRECT("Full!e"&amp;Indexes!BE17), "")</f>
        <v>0</v>
      </c>
      <c r="BF18" s="15" t="str">
        <f ca="1">IF(INDIRECT("Full!f"&amp;Indexes!BF17)&lt;&gt;"", INDIRECT("Full!f"&amp;Indexes!BF17), "")</f>
        <v/>
      </c>
      <c r="BG18" s="15" t="str">
        <f ca="1">IF(INDIRECT("Full!g"&amp;Indexes!BG17)&lt;&gt;"", INDIRECT("Full!g"&amp;Indexes!BG17), "")</f>
        <v/>
      </c>
      <c r="BH18" s="15" t="str">
        <f ca="1">IF(INDIRECT("Full!h"&amp;Indexes!BH17)&lt;&gt;"", INDIRECT("Full!h"&amp;Indexes!BH17), "")</f>
        <v/>
      </c>
      <c r="BI18" s="16" t="str">
        <f ca="1">IF(INDIRECT("Full!i"&amp;Indexes!BI17)&lt;&gt;"", INDIRECT("Full!i"&amp;Indexes!BI17), "")</f>
        <v/>
      </c>
      <c r="BJ18" s="15">
        <f ca="1">IF(INDIRECT("Full!D"&amp;Indexes!BJ17)&lt;&gt;"", INDIRECT("Full!D"&amp;Indexes!BJ17), "")</f>
        <v>0</v>
      </c>
      <c r="BK18" s="15">
        <f ca="1">IF(INDIRECT("Full!e"&amp;Indexes!BK17)&lt;&gt;"", INDIRECT("Full!e"&amp;Indexes!BK17), "")</f>
        <v>0</v>
      </c>
      <c r="BL18" s="15" t="str">
        <f ca="1">IF(INDIRECT("Full!f"&amp;Indexes!BL17)&lt;&gt;"", INDIRECT("Full!f"&amp;Indexes!BL17), "")</f>
        <v/>
      </c>
      <c r="BM18" s="15" t="str">
        <f ca="1">IF(INDIRECT("Full!g"&amp;Indexes!BM17)&lt;&gt;"", INDIRECT("Full!g"&amp;Indexes!BM17), "")</f>
        <v/>
      </c>
      <c r="BN18" s="15" t="str">
        <f ca="1">IF(INDIRECT("Full!h"&amp;Indexes!BN17)&lt;&gt;"", INDIRECT("Full!h"&amp;Indexes!BN17), "")</f>
        <v/>
      </c>
      <c r="BO18" s="16" t="str">
        <f ca="1">IF(INDIRECT("Full!i"&amp;Indexes!BO17)&lt;&gt;"", INDIRECT("Full!i"&amp;Indexes!BO17), "")</f>
        <v/>
      </c>
      <c r="BP18" s="15">
        <f ca="1">IF(INDIRECT("Full!D"&amp;Indexes!BP17)&lt;&gt;"", INDIRECT("Full!D"&amp;Indexes!BP17), "")</f>
        <v>0</v>
      </c>
      <c r="BQ18" s="15">
        <f ca="1">IF(INDIRECT("Full!e"&amp;Indexes!BQ17)&lt;&gt;"", INDIRECT("Full!e"&amp;Indexes!BQ17), "")</f>
        <v>0</v>
      </c>
      <c r="BR18" s="15" t="str">
        <f ca="1">IF(INDIRECT("Full!f"&amp;Indexes!BR17)&lt;&gt;"", INDIRECT("Full!f"&amp;Indexes!BR17), "")</f>
        <v/>
      </c>
      <c r="BS18" s="15" t="str">
        <f ca="1">IF(INDIRECT("Full!g"&amp;Indexes!BS17)&lt;&gt;"", INDIRECT("Full!g"&amp;Indexes!BS17), "")</f>
        <v/>
      </c>
      <c r="BT18" s="15" t="str">
        <f ca="1">IF(INDIRECT("Full!h"&amp;Indexes!BT17)&lt;&gt;"", INDIRECT("Full!h"&amp;Indexes!BT17), "")</f>
        <v/>
      </c>
      <c r="BU18" s="16" t="str">
        <f ca="1">IF(INDIRECT("Full!i"&amp;Indexes!BU17)&lt;&gt;"", INDIRECT("Full!i"&amp;Indexes!BU17), "")</f>
        <v/>
      </c>
      <c r="BV18" s="15">
        <f ca="1">IF(INDIRECT("Full!D"&amp;Indexes!BV17)&lt;&gt;"", INDIRECT("Full!D"&amp;Indexes!BV17), "")</f>
        <v>0</v>
      </c>
      <c r="BW18" s="15">
        <f ca="1">IF(INDIRECT("Full!e"&amp;Indexes!BW17)&lt;&gt;"", INDIRECT("Full!e"&amp;Indexes!BW17), "")</f>
        <v>0</v>
      </c>
      <c r="BX18" s="15" t="str">
        <f ca="1">IF(INDIRECT("Full!f"&amp;Indexes!BX17)&lt;&gt;"", INDIRECT("Full!f"&amp;Indexes!BX17), "")</f>
        <v/>
      </c>
      <c r="BY18" s="15" t="str">
        <f ca="1">IF(INDIRECT("Full!g"&amp;Indexes!BY17)&lt;&gt;"", INDIRECT("Full!g"&amp;Indexes!BY17), "")</f>
        <v/>
      </c>
      <c r="BZ18" s="15" t="str">
        <f ca="1">IF(INDIRECT("Full!h"&amp;Indexes!BZ17)&lt;&gt;"", INDIRECT("Full!h"&amp;Indexes!BZ17), "")</f>
        <v/>
      </c>
      <c r="CA18" s="16" t="str">
        <f ca="1">IF(INDIRECT("Full!i"&amp;Indexes!CA17)&lt;&gt;"", INDIRECT("Full!i"&amp;Indexes!CA17), "")</f>
        <v/>
      </c>
      <c r="CB18" s="15">
        <f ca="1">IF(INDIRECT("Full!D"&amp;Indexes!CB17)&lt;&gt;"", INDIRECT("Full!D"&amp;Indexes!CB17), "")</f>
        <v>0</v>
      </c>
      <c r="CC18" s="15">
        <f ca="1">IF(INDIRECT("Full!e"&amp;Indexes!CC17)&lt;&gt;"", INDIRECT("Full!e"&amp;Indexes!CC17), "")</f>
        <v>0</v>
      </c>
      <c r="CD18" s="15" t="str">
        <f ca="1">IF(INDIRECT("Full!f"&amp;Indexes!CD17)&lt;&gt;"", INDIRECT("Full!f"&amp;Indexes!CD17), "")</f>
        <v/>
      </c>
      <c r="CE18" s="15" t="str">
        <f ca="1">IF(INDIRECT("Full!g"&amp;Indexes!CE17)&lt;&gt;"", INDIRECT("Full!g"&amp;Indexes!CE17), "")</f>
        <v/>
      </c>
      <c r="CF18" s="15" t="str">
        <f ca="1">IF(INDIRECT("Full!h"&amp;Indexes!CF17)&lt;&gt;"", INDIRECT("Full!h"&amp;Indexes!CF17), "")</f>
        <v/>
      </c>
      <c r="CG18" s="16" t="str">
        <f ca="1">IF(INDIRECT("Full!i"&amp;Indexes!CG17)&lt;&gt;"", INDIRECT("Full!i"&amp;Indexes!CG17), "")</f>
        <v/>
      </c>
      <c r="CH18" s="15">
        <f ca="1">IF(INDIRECT("Full!D"&amp;Indexes!CH17)&lt;&gt;"", INDIRECT("Full!D"&amp;Indexes!CH17), "")</f>
        <v>0</v>
      </c>
      <c r="CI18" s="15">
        <f ca="1">IF(INDIRECT("Full!e"&amp;Indexes!CI17)&lt;&gt;"", INDIRECT("Full!e"&amp;Indexes!CI17), "")</f>
        <v>0</v>
      </c>
      <c r="CJ18" s="15" t="str">
        <f ca="1">IF(INDIRECT("Full!f"&amp;Indexes!CJ17)&lt;&gt;"", INDIRECT("Full!f"&amp;Indexes!CJ17), "")</f>
        <v/>
      </c>
      <c r="CK18" s="15" t="str">
        <f ca="1">IF(INDIRECT("Full!g"&amp;Indexes!CK17)&lt;&gt;"", INDIRECT("Full!g"&amp;Indexes!CK17), "")</f>
        <v/>
      </c>
      <c r="CL18" s="15" t="str">
        <f ca="1">IF(INDIRECT("Full!h"&amp;Indexes!CL17)&lt;&gt;"", INDIRECT("Full!h"&amp;Indexes!CL17), "")</f>
        <v/>
      </c>
      <c r="CM18" s="16" t="str">
        <f ca="1">IF(INDIRECT("Full!i"&amp;Indexes!CM17)&lt;&gt;"", INDIRECT("Full!i"&amp;Indexes!CM17), "")</f>
        <v/>
      </c>
      <c r="CN18" s="15">
        <f ca="1">IF(INDIRECT("Full!D"&amp;Indexes!CN17)&lt;&gt;"", INDIRECT("Full!D"&amp;Indexes!CN17), "")</f>
        <v>0</v>
      </c>
      <c r="CO18" s="15">
        <f ca="1">IF(INDIRECT("Full!e"&amp;Indexes!CO17)&lt;&gt;"", INDIRECT("Full!e"&amp;Indexes!CO17), "")</f>
        <v>0</v>
      </c>
      <c r="CP18" s="15" t="str">
        <f ca="1">IF(INDIRECT("Full!f"&amp;Indexes!CP17)&lt;&gt;"", INDIRECT("Full!f"&amp;Indexes!CP17), "")</f>
        <v/>
      </c>
      <c r="CQ18" s="15" t="str">
        <f ca="1">IF(INDIRECT("Full!g"&amp;Indexes!CQ17)&lt;&gt;"", INDIRECT("Full!g"&amp;Indexes!CQ17), "")</f>
        <v/>
      </c>
      <c r="CR18" s="15" t="str">
        <f ca="1">IF(INDIRECT("Full!h"&amp;Indexes!CR17)&lt;&gt;"", INDIRECT("Full!h"&amp;Indexes!CR17), "")</f>
        <v/>
      </c>
      <c r="CS18" s="16" t="str">
        <f ca="1">IF(INDIRECT("Full!i"&amp;Indexes!CS17)&lt;&gt;"", INDIRECT("Full!i"&amp;Indexes!CS17), "")</f>
        <v/>
      </c>
      <c r="CT18" s="15">
        <f ca="1">IF(INDIRECT("Full!D"&amp;Indexes!CT17)&lt;&gt;"", INDIRECT("Full!D"&amp;Indexes!CT17), "")</f>
        <v>0</v>
      </c>
      <c r="CU18" s="15">
        <f ca="1">IF(INDIRECT("Full!e"&amp;Indexes!CU17)&lt;&gt;"", INDIRECT("Full!e"&amp;Indexes!CU17), "")</f>
        <v>0</v>
      </c>
      <c r="CV18" s="15" t="str">
        <f ca="1">IF(INDIRECT("Full!f"&amp;Indexes!CV17)&lt;&gt;"", INDIRECT("Full!f"&amp;Indexes!CV17), "")</f>
        <v/>
      </c>
      <c r="CW18" s="15" t="str">
        <f ca="1">IF(INDIRECT("Full!g"&amp;Indexes!CW17)&lt;&gt;"", INDIRECT("Full!g"&amp;Indexes!CW17), "")</f>
        <v/>
      </c>
      <c r="CX18" s="15" t="str">
        <f ca="1">IF(INDIRECT("Full!h"&amp;Indexes!CX17)&lt;&gt;"", INDIRECT("Full!h"&amp;Indexes!CX17), "")</f>
        <v/>
      </c>
      <c r="CY18" s="16" t="str">
        <f ca="1">IF(INDIRECT("Full!i"&amp;Indexes!CY17)&lt;&gt;"", INDIRECT("Full!i"&amp;Indexes!CY17), "")</f>
        <v/>
      </c>
      <c r="CZ18" s="15">
        <f ca="1">IF(INDIRECT("Full!D"&amp;Indexes!CZ17)&lt;&gt;"", INDIRECT("Full!D"&amp;Indexes!CZ17), "")</f>
        <v>0</v>
      </c>
      <c r="DA18" s="15">
        <f ca="1">IF(INDIRECT("Full!e"&amp;Indexes!DA17)&lt;&gt;"", INDIRECT("Full!e"&amp;Indexes!DA17), "")</f>
        <v>0</v>
      </c>
      <c r="DB18" s="15" t="str">
        <f ca="1">IF(INDIRECT("Full!f"&amp;Indexes!DB17)&lt;&gt;"", INDIRECT("Full!f"&amp;Indexes!DB17), "")</f>
        <v/>
      </c>
      <c r="DC18" s="15" t="str">
        <f ca="1">IF(INDIRECT("Full!g"&amp;Indexes!DC17)&lt;&gt;"", INDIRECT("Full!g"&amp;Indexes!DC17), "")</f>
        <v/>
      </c>
      <c r="DD18" s="15" t="str">
        <f ca="1">IF(INDIRECT("Full!h"&amp;Indexes!DD17)&lt;&gt;"", INDIRECT("Full!h"&amp;Indexes!DD17), "")</f>
        <v/>
      </c>
      <c r="DE18" s="16" t="str">
        <f ca="1">IF(INDIRECT("Full!i"&amp;Indexes!DE17)&lt;&gt;"", INDIRECT("Full!i"&amp;Indexes!DE17), "")</f>
        <v/>
      </c>
      <c r="DF18" s="15">
        <f ca="1">IF(INDIRECT("Full!D"&amp;Indexes!DF17)&lt;&gt;"", INDIRECT("Full!D"&amp;Indexes!DF17), "")</f>
        <v>0</v>
      </c>
      <c r="DG18" s="15">
        <f ca="1">IF(INDIRECT("Full!e"&amp;Indexes!DG17)&lt;&gt;"", INDIRECT("Full!e"&amp;Indexes!DG17), "")</f>
        <v>0</v>
      </c>
      <c r="DH18" s="15" t="str">
        <f ca="1">IF(INDIRECT("Full!f"&amp;Indexes!DH17)&lt;&gt;"", INDIRECT("Full!f"&amp;Indexes!DH17), "")</f>
        <v/>
      </c>
      <c r="DI18" s="15" t="str">
        <f ca="1">IF(INDIRECT("Full!g"&amp;Indexes!DI17)&lt;&gt;"", INDIRECT("Full!g"&amp;Indexes!DI17), "")</f>
        <v/>
      </c>
      <c r="DJ18" s="15" t="str">
        <f ca="1">IF(INDIRECT("Full!h"&amp;Indexes!DJ17)&lt;&gt;"", INDIRECT("Full!h"&amp;Indexes!DJ17), "")</f>
        <v/>
      </c>
      <c r="DK18" s="16" t="str">
        <f ca="1">IF(INDIRECT("Full!i"&amp;Indexes!DK17)&lt;&gt;"", INDIRECT("Full!i"&amp;Indexes!DK17), "")</f>
        <v/>
      </c>
      <c r="DL18" s="15">
        <f ca="1">IF(INDIRECT("Full!D"&amp;Indexes!DL17)&lt;&gt;"", INDIRECT("Full!D"&amp;Indexes!DL17), "")</f>
        <v>0</v>
      </c>
      <c r="DM18" s="15">
        <f ca="1">IF(INDIRECT("Full!e"&amp;Indexes!DM17)&lt;&gt;"", INDIRECT("Full!e"&amp;Indexes!DM17), "")</f>
        <v>0</v>
      </c>
      <c r="DN18" s="15" t="str">
        <f ca="1">IF(INDIRECT("Full!f"&amp;Indexes!DN17)&lt;&gt;"", INDIRECT("Full!f"&amp;Indexes!DN17), "")</f>
        <v/>
      </c>
      <c r="DO18" s="15" t="str">
        <f ca="1">IF(INDIRECT("Full!g"&amp;Indexes!DO17)&lt;&gt;"", INDIRECT("Full!g"&amp;Indexes!DO17), "")</f>
        <v/>
      </c>
      <c r="DP18" s="15" t="str">
        <f ca="1">IF(INDIRECT("Full!h"&amp;Indexes!DP17)&lt;&gt;"", INDIRECT("Full!h"&amp;Indexes!DP17), "")</f>
        <v/>
      </c>
      <c r="DQ18" s="16" t="str">
        <f ca="1">IF(INDIRECT("Full!i"&amp;Indexes!DQ17)&lt;&gt;"", INDIRECT("Full!i"&amp;Indexes!DQ17), "")</f>
        <v/>
      </c>
      <c r="DR18" s="15">
        <f ca="1">IF(INDIRECT("Full!D"&amp;Indexes!DR17)&lt;&gt;"", INDIRECT("Full!D"&amp;Indexes!DR17), "")</f>
        <v>0</v>
      </c>
      <c r="DS18" s="15">
        <f ca="1">IF(INDIRECT("Full!e"&amp;Indexes!DS17)&lt;&gt;"", INDIRECT("Full!e"&amp;Indexes!DS17), "")</f>
        <v>0</v>
      </c>
      <c r="DT18" s="15" t="str">
        <f ca="1">IF(INDIRECT("Full!f"&amp;Indexes!DT17)&lt;&gt;"", INDIRECT("Full!f"&amp;Indexes!DT17), "")</f>
        <v/>
      </c>
      <c r="DU18" s="15" t="str">
        <f ca="1">IF(INDIRECT("Full!g"&amp;Indexes!DU17)&lt;&gt;"", INDIRECT("Full!g"&amp;Indexes!DU17), "")</f>
        <v/>
      </c>
      <c r="DV18" s="15" t="str">
        <f ca="1">IF(INDIRECT("Full!h"&amp;Indexes!DV17)&lt;&gt;"", INDIRECT("Full!h"&amp;Indexes!DV17), "")</f>
        <v/>
      </c>
      <c r="DW18" s="16" t="str">
        <f ca="1">IF(INDIRECT("Full!i"&amp;Indexes!DW17)&lt;&gt;"", INDIRECT("Full!i"&amp;Indexes!DW17), "")</f>
        <v/>
      </c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</row>
    <row r="19" spans="1:161" s="5" customFormat="1">
      <c r="A19" s="3" t="str">
        <f ca="1">INDIRECT("Full!A"&amp;Indexes!A17)</f>
        <v>Olga Bonet E2</v>
      </c>
      <c r="B19" s="11">
        <f ca="1">IF(INDIRECT("Full!D"&amp;Indexes!B18)&lt;&gt;"", INDIRECT("Full!D"&amp;Indexes!B18), "")</f>
        <v>31.32</v>
      </c>
      <c r="C19" s="11">
        <f ca="1">IF(INDIRECT("Full!e"&amp;Indexes!C18)&lt;&gt;"", INDIRECT("Full!e"&amp;Indexes!C18), "")</f>
        <v>9.52</v>
      </c>
      <c r="D19" s="11">
        <f ca="1">IF(INDIRECT("Full!f"&amp;Indexes!D18)&lt;&gt;"", INDIRECT("Full!f"&amp;Indexes!D18), "")</f>
        <v>100</v>
      </c>
      <c r="E19" s="11">
        <f ca="1">IF(INDIRECT("Full!g"&amp;Indexes!E18)&lt;&gt;"", INDIRECT("Full!g"&amp;Indexes!E18), "")</f>
        <v>100</v>
      </c>
      <c r="F19" s="11">
        <f ca="1">IF(INDIRECT("Full!h"&amp;Indexes!F18)&lt;&gt;"", INDIRECT("Full!h"&amp;Indexes!F18), "")</f>
        <v>4</v>
      </c>
      <c r="G19" s="12">
        <f ca="1">IF(INDIRECT("Full!i"&amp;Indexes!G18)&lt;&gt;"", INDIRECT("Full!i"&amp;Indexes!G18), "")</f>
        <v>4.5</v>
      </c>
      <c r="H19" s="11">
        <f ca="1">IF(INDIRECT("Full!D"&amp;Indexes!H18)&lt;&gt;"", INDIRECT("Full!D"&amp;Indexes!H18), "")</f>
        <v>85.74</v>
      </c>
      <c r="I19" s="11">
        <f ca="1">IF(INDIRECT("Full!e"&amp;Indexes!I18)&lt;&gt;"", INDIRECT("Full!e"&amp;Indexes!I18), "")</f>
        <v>153.19</v>
      </c>
      <c r="J19" s="11">
        <f ca="1">IF(INDIRECT("Full!f"&amp;Indexes!J18)&lt;&gt;"", INDIRECT("Full!f"&amp;Indexes!J18), "")</f>
        <v>100</v>
      </c>
      <c r="K19" s="11">
        <f ca="1">IF(INDIRECT("Full!g"&amp;Indexes!K18)&lt;&gt;"", INDIRECT("Full!g"&amp;Indexes!K18), "")</f>
        <v>80</v>
      </c>
      <c r="L19" s="11">
        <f ca="1">IF(INDIRECT("Full!h"&amp;Indexes!L18)&lt;&gt;"", INDIRECT("Full!h"&amp;Indexes!L18), "")</f>
        <v>4</v>
      </c>
      <c r="M19" s="12">
        <f ca="1">IF(INDIRECT("Full!i"&amp;Indexes!M18)&lt;&gt;"", INDIRECT("Full!i"&amp;Indexes!M18), "")</f>
        <v>4.75</v>
      </c>
      <c r="N19" s="11">
        <f ca="1">IF(INDIRECT("Full!D"&amp;Indexes!N18)&lt;&gt;"", INDIRECT("Full!D"&amp;Indexes!N18), "")</f>
        <v>135.91999999999999</v>
      </c>
      <c r="O19" s="11">
        <f ca="1">IF(INDIRECT("Full!e"&amp;Indexes!O18)&lt;&gt;"", INDIRECT("Full!e"&amp;Indexes!O18), "")</f>
        <v>191.11</v>
      </c>
      <c r="P19" s="11">
        <f ca="1">IF(INDIRECT("Full!f"&amp;Indexes!P18)&lt;&gt;"", INDIRECT("Full!f"&amp;Indexes!P18), "")</f>
        <v>100</v>
      </c>
      <c r="Q19" s="11">
        <f ca="1">IF(INDIRECT("Full!g"&amp;Indexes!Q18)&lt;&gt;"", INDIRECT("Full!g"&amp;Indexes!Q18), "")</f>
        <v>100</v>
      </c>
      <c r="R19" s="11">
        <f ca="1">IF(INDIRECT("Full!h"&amp;Indexes!R18)&lt;&gt;"", INDIRECT("Full!h"&amp;Indexes!R18), "")</f>
        <v>4.66</v>
      </c>
      <c r="S19" s="12">
        <f ca="1">IF(INDIRECT("Full!i"&amp;Indexes!S18)&lt;&gt;"", INDIRECT("Full!i"&amp;Indexes!S18), "")</f>
        <v>4.5</v>
      </c>
      <c r="T19" s="11">
        <f ca="1">IF(INDIRECT("Full!D"&amp;Indexes!T18)&lt;&gt;"", INDIRECT("Full!D"&amp;Indexes!T18), "")</f>
        <v>52.15</v>
      </c>
      <c r="U19" s="11">
        <f ca="1">IF(INDIRECT("Full!e"&amp;Indexes!U18)&lt;&gt;"", INDIRECT("Full!e"&amp;Indexes!U18), "")</f>
        <v>0</v>
      </c>
      <c r="V19" s="11">
        <f ca="1">IF(INDIRECT("Full!f"&amp;Indexes!V18)&lt;&gt;"", INDIRECT("Full!f"&amp;Indexes!V18), "")</f>
        <v>100</v>
      </c>
      <c r="W19" s="11" t="str">
        <f ca="1">IF(INDIRECT("Full!g"&amp;Indexes!W18)&lt;&gt;"", INDIRECT("Full!g"&amp;Indexes!W18), "")</f>
        <v/>
      </c>
      <c r="X19" s="11">
        <f ca="1">IF(INDIRECT("Full!h"&amp;Indexes!X18)&lt;&gt;"", INDIRECT("Full!h"&amp;Indexes!X18), "")</f>
        <v>3.25</v>
      </c>
      <c r="Y19" s="12">
        <f ca="1">IF(INDIRECT("Full!i"&amp;Indexes!Y18)&lt;&gt;"", INDIRECT("Full!i"&amp;Indexes!Y18), "")</f>
        <v>4</v>
      </c>
      <c r="Z19" s="11">
        <f ca="1">IF(INDIRECT("Full!D"&amp;Indexes!Z18)&lt;&gt;"", INDIRECT("Full!D"&amp;Indexes!Z18), "")</f>
        <v>0</v>
      </c>
      <c r="AA19" s="11">
        <f ca="1">IF(INDIRECT("Full!e"&amp;Indexes!AA18)&lt;&gt;"", INDIRECT("Full!e"&amp;Indexes!AA18), "")</f>
        <v>8.3800000000000008</v>
      </c>
      <c r="AB19" s="11" t="str">
        <f ca="1">IF(INDIRECT("Full!f"&amp;Indexes!AB18)&lt;&gt;"", INDIRECT("Full!f"&amp;Indexes!AB18), "")</f>
        <v/>
      </c>
      <c r="AC19" s="11">
        <f ca="1">IF(INDIRECT("Full!g"&amp;Indexes!AC18)&lt;&gt;"", INDIRECT("Full!g"&amp;Indexes!AC18), "")</f>
        <v>0</v>
      </c>
      <c r="AD19" s="11">
        <f ca="1">IF(INDIRECT("Full!h"&amp;Indexes!AD18)&lt;&gt;"", INDIRECT("Full!h"&amp;Indexes!AD18), "")</f>
        <v>3</v>
      </c>
      <c r="AE19" s="12">
        <f ca="1">IF(INDIRECT("Full!i"&amp;Indexes!AE18)&lt;&gt;"", INDIRECT("Full!i"&amp;Indexes!AE18), "")</f>
        <v>3</v>
      </c>
      <c r="AF19" s="11">
        <f ca="1">IF(INDIRECT("Full!D"&amp;Indexes!AF18)&lt;&gt;"", INDIRECT("Full!D"&amp;Indexes!AF18), "")</f>
        <v>28.16</v>
      </c>
      <c r="AG19" s="11">
        <f ca="1">IF(INDIRECT("Full!e"&amp;Indexes!AG18)&lt;&gt;"", INDIRECT("Full!e"&amp;Indexes!AG18), "")</f>
        <v>130.13</v>
      </c>
      <c r="AH19" s="11">
        <f ca="1">IF(INDIRECT("Full!f"&amp;Indexes!AH18)&lt;&gt;"", INDIRECT("Full!f"&amp;Indexes!AH18), "")</f>
        <v>100</v>
      </c>
      <c r="AI19" s="11">
        <f ca="1">IF(INDIRECT("Full!g"&amp;Indexes!AI18)&lt;&gt;"", INDIRECT("Full!g"&amp;Indexes!AI18), "")</f>
        <v>100</v>
      </c>
      <c r="AJ19" s="11">
        <f ca="1">IF(INDIRECT("Full!h"&amp;Indexes!AJ18)&lt;&gt;"", INDIRECT("Full!h"&amp;Indexes!AJ18), "")</f>
        <v>3</v>
      </c>
      <c r="AK19" s="12">
        <f ca="1">IF(INDIRECT("Full!i"&amp;Indexes!AK18)&lt;&gt;"", INDIRECT("Full!i"&amp;Indexes!AK18), "")</f>
        <v>5</v>
      </c>
      <c r="AL19" s="11">
        <f ca="1">IF(INDIRECT("Full!D"&amp;Indexes!AL18)&lt;&gt;"", INDIRECT("Full!D"&amp;Indexes!AL18), "")</f>
        <v>67.53</v>
      </c>
      <c r="AM19" s="11">
        <f ca="1">IF(INDIRECT("Full!e"&amp;Indexes!AM18)&lt;&gt;"", INDIRECT("Full!e"&amp;Indexes!AM18), "")</f>
        <v>129.57</v>
      </c>
      <c r="AN19" s="11">
        <f ca="1">IF(INDIRECT("Full!f"&amp;Indexes!AN18)&lt;&gt;"", INDIRECT("Full!f"&amp;Indexes!AN18), "")</f>
        <v>100</v>
      </c>
      <c r="AO19" s="11">
        <f ca="1">IF(INDIRECT("Full!g"&amp;Indexes!AO18)&lt;&gt;"", INDIRECT("Full!g"&amp;Indexes!AO18), "")</f>
        <v>100</v>
      </c>
      <c r="AP19" s="11">
        <f ca="1">IF(INDIRECT("Full!h"&amp;Indexes!AP18)&lt;&gt;"", INDIRECT("Full!h"&amp;Indexes!AP18), "")</f>
        <v>5</v>
      </c>
      <c r="AQ19" s="12">
        <f ca="1">IF(INDIRECT("Full!i"&amp;Indexes!AQ18)&lt;&gt;"", INDIRECT("Full!i"&amp;Indexes!AQ18), "")</f>
        <v>5</v>
      </c>
      <c r="AR19" s="11">
        <f ca="1">IF(INDIRECT("Full!D"&amp;Indexes!AR18)&lt;&gt;"", INDIRECT("Full!D"&amp;Indexes!AR18), "")</f>
        <v>314.7</v>
      </c>
      <c r="AS19" s="11">
        <f ca="1">IF(INDIRECT("Full!e"&amp;Indexes!AS18)&lt;&gt;"", INDIRECT("Full!e"&amp;Indexes!AS18), "")</f>
        <v>80.05</v>
      </c>
      <c r="AT19" s="11">
        <f ca="1">IF(INDIRECT("Full!f"&amp;Indexes!AT18)&lt;&gt;"", INDIRECT("Full!f"&amp;Indexes!AT18), "")</f>
        <v>100</v>
      </c>
      <c r="AU19" s="11">
        <f ca="1">IF(INDIRECT("Full!g"&amp;Indexes!AU18)&lt;&gt;"", INDIRECT("Full!g"&amp;Indexes!AU18), "")</f>
        <v>100</v>
      </c>
      <c r="AV19" s="11">
        <f ca="1">IF(INDIRECT("Full!h"&amp;Indexes!AV18)&lt;&gt;"", INDIRECT("Full!h"&amp;Indexes!AV18), "")</f>
        <v>2</v>
      </c>
      <c r="AW19" s="12">
        <f ca="1">IF(INDIRECT("Full!i"&amp;Indexes!AW18)&lt;&gt;"", INDIRECT("Full!i"&amp;Indexes!AW18), "")</f>
        <v>4</v>
      </c>
      <c r="AX19" s="11">
        <f ca="1">IF(INDIRECT("Full!D"&amp;Indexes!AX18)&lt;&gt;"", INDIRECT("Full!D"&amp;Indexes!AX18), "")</f>
        <v>314.7</v>
      </c>
      <c r="AY19" s="11">
        <f ca="1">IF(INDIRECT("Full!e"&amp;Indexes!AY18)&lt;&gt;"", INDIRECT("Full!e"&amp;Indexes!AY18), "")</f>
        <v>17.09</v>
      </c>
      <c r="AZ19" s="11">
        <f ca="1">IF(INDIRECT("Full!f"&amp;Indexes!AZ18)&lt;&gt;"", INDIRECT("Full!f"&amp;Indexes!AZ18), "")</f>
        <v>100</v>
      </c>
      <c r="BA19" s="11">
        <f ca="1">IF(INDIRECT("Full!g"&amp;Indexes!BA18)&lt;&gt;"", INDIRECT("Full!g"&amp;Indexes!BA18), "")</f>
        <v>50</v>
      </c>
      <c r="BB19" s="11">
        <f ca="1">IF(INDIRECT("Full!h"&amp;Indexes!BB18)&lt;&gt;"", INDIRECT("Full!h"&amp;Indexes!BB18), "")</f>
        <v>2</v>
      </c>
      <c r="BC19" s="12">
        <f ca="1">IF(INDIRECT("Full!i"&amp;Indexes!BC18)&lt;&gt;"", INDIRECT("Full!i"&amp;Indexes!BC18), "")</f>
        <v>4.5</v>
      </c>
      <c r="BD19" s="11">
        <f ca="1">IF(INDIRECT("Full!D"&amp;Indexes!BD18)&lt;&gt;"", INDIRECT("Full!D"&amp;Indexes!BD18), "")</f>
        <v>116.47</v>
      </c>
      <c r="BE19" s="11">
        <f ca="1">IF(INDIRECT("Full!e"&amp;Indexes!BE18)&lt;&gt;"", INDIRECT("Full!e"&amp;Indexes!BE18), "")</f>
        <v>40.15</v>
      </c>
      <c r="BF19" s="11">
        <f ca="1">IF(INDIRECT("Full!f"&amp;Indexes!BF18)&lt;&gt;"", INDIRECT("Full!f"&amp;Indexes!BF18), "")</f>
        <v>100</v>
      </c>
      <c r="BG19" s="11">
        <f ca="1">IF(INDIRECT("Full!g"&amp;Indexes!BG18)&lt;&gt;"", INDIRECT("Full!g"&amp;Indexes!BG18), "")</f>
        <v>100</v>
      </c>
      <c r="BH19" s="11">
        <f ca="1">IF(INDIRECT("Full!h"&amp;Indexes!BH18)&lt;&gt;"", INDIRECT("Full!h"&amp;Indexes!BH18), "")</f>
        <v>2</v>
      </c>
      <c r="BI19" s="12">
        <f ca="1">IF(INDIRECT("Full!i"&amp;Indexes!BI18)&lt;&gt;"", INDIRECT("Full!i"&amp;Indexes!BI18), "")</f>
        <v>4.5</v>
      </c>
      <c r="BJ19" s="11">
        <f ca="1">IF(INDIRECT("Full!D"&amp;Indexes!BJ18)&lt;&gt;"", INDIRECT("Full!D"&amp;Indexes!BJ18), "")</f>
        <v>59.09</v>
      </c>
      <c r="BK19" s="11">
        <f ca="1">IF(INDIRECT("Full!e"&amp;Indexes!BK18)&lt;&gt;"", INDIRECT("Full!e"&amp;Indexes!BK18), "")</f>
        <v>360.5</v>
      </c>
      <c r="BL19" s="11">
        <f ca="1">IF(INDIRECT("Full!f"&amp;Indexes!BL18)&lt;&gt;"", INDIRECT("Full!f"&amp;Indexes!BL18), "")</f>
        <v>100</v>
      </c>
      <c r="BM19" s="11">
        <f ca="1">IF(INDIRECT("Full!g"&amp;Indexes!BM18)&lt;&gt;"", INDIRECT("Full!g"&amp;Indexes!BM18), "")</f>
        <v>100</v>
      </c>
      <c r="BN19" s="11">
        <f ca="1">IF(INDIRECT("Full!h"&amp;Indexes!BN18)&lt;&gt;"", INDIRECT("Full!h"&amp;Indexes!BN18), "")</f>
        <v>5</v>
      </c>
      <c r="BO19" s="12">
        <f ca="1">IF(INDIRECT("Full!i"&amp;Indexes!BO18)&lt;&gt;"", INDIRECT("Full!i"&amp;Indexes!BO18), "")</f>
        <v>5</v>
      </c>
      <c r="BP19" s="11">
        <f ca="1">IF(INDIRECT("Full!D"&amp;Indexes!BP18)&lt;&gt;"", INDIRECT("Full!D"&amp;Indexes!BP18), "")</f>
        <v>117.19</v>
      </c>
      <c r="BQ19" s="11">
        <f ca="1">IF(INDIRECT("Full!e"&amp;Indexes!BQ18)&lt;&gt;"", INDIRECT("Full!e"&amp;Indexes!BQ18), "")</f>
        <v>19.72</v>
      </c>
      <c r="BR19" s="11">
        <f ca="1">IF(INDIRECT("Full!f"&amp;Indexes!BR18)&lt;&gt;"", INDIRECT("Full!f"&amp;Indexes!BR18), "")</f>
        <v>100</v>
      </c>
      <c r="BS19" s="11">
        <f ca="1">IF(INDIRECT("Full!g"&amp;Indexes!BS18)&lt;&gt;"", INDIRECT("Full!g"&amp;Indexes!BS18), "")</f>
        <v>100</v>
      </c>
      <c r="BT19" s="11">
        <f ca="1">IF(INDIRECT("Full!h"&amp;Indexes!BT18)&lt;&gt;"", INDIRECT("Full!h"&amp;Indexes!BT18), "")</f>
        <v>4</v>
      </c>
      <c r="BU19" s="12">
        <f ca="1">IF(INDIRECT("Full!i"&amp;Indexes!BU18)&lt;&gt;"", INDIRECT("Full!i"&amp;Indexes!BU18), "")</f>
        <v>5</v>
      </c>
      <c r="BV19" s="11">
        <f ca="1">IF(INDIRECT("Full!D"&amp;Indexes!BV18)&lt;&gt;"", INDIRECT("Full!D"&amp;Indexes!BV18), "")</f>
        <v>117.19</v>
      </c>
      <c r="BW19" s="11">
        <f ca="1">IF(INDIRECT("Full!e"&amp;Indexes!BW18)&lt;&gt;"", INDIRECT("Full!e"&amp;Indexes!BW18), "")</f>
        <v>360.5</v>
      </c>
      <c r="BX19" s="11">
        <f ca="1">IF(INDIRECT("Full!f"&amp;Indexes!BX18)&lt;&gt;"", INDIRECT("Full!f"&amp;Indexes!BX18), "")</f>
        <v>100</v>
      </c>
      <c r="BY19" s="11">
        <f ca="1">IF(INDIRECT("Full!g"&amp;Indexes!BY18)&lt;&gt;"", INDIRECT("Full!g"&amp;Indexes!BY18), "")</f>
        <v>100</v>
      </c>
      <c r="BZ19" s="11">
        <f ca="1">IF(INDIRECT("Full!h"&amp;Indexes!BZ18)&lt;&gt;"", INDIRECT("Full!h"&amp;Indexes!BZ18), "")</f>
        <v>4</v>
      </c>
      <c r="CA19" s="12">
        <f ca="1">IF(INDIRECT("Full!i"&amp;Indexes!CA18)&lt;&gt;"", INDIRECT("Full!i"&amp;Indexes!CA18), "")</f>
        <v>5</v>
      </c>
      <c r="CB19" s="11">
        <f ca="1">IF(INDIRECT("Full!D"&amp;Indexes!CB18)&lt;&gt;"", INDIRECT("Full!D"&amp;Indexes!CB18), "")</f>
        <v>117.19</v>
      </c>
      <c r="CC19" s="11">
        <f ca="1">IF(INDIRECT("Full!e"&amp;Indexes!CC18)&lt;&gt;"", INDIRECT("Full!e"&amp;Indexes!CC18), "")</f>
        <v>155.86000000000001</v>
      </c>
      <c r="CD19" s="11">
        <f ca="1">IF(INDIRECT("Full!f"&amp;Indexes!CD18)&lt;&gt;"", INDIRECT("Full!f"&amp;Indexes!CD18), "")</f>
        <v>100</v>
      </c>
      <c r="CE19" s="11">
        <f ca="1">IF(INDIRECT("Full!g"&amp;Indexes!CE18)&lt;&gt;"", INDIRECT("Full!g"&amp;Indexes!CE18), "")</f>
        <v>100</v>
      </c>
      <c r="CF19" s="11">
        <f ca="1">IF(INDIRECT("Full!h"&amp;Indexes!CF18)&lt;&gt;"", INDIRECT("Full!h"&amp;Indexes!CF18), "")</f>
        <v>1</v>
      </c>
      <c r="CG19" s="12">
        <f ca="1">IF(INDIRECT("Full!i"&amp;Indexes!CG18)&lt;&gt;"", INDIRECT("Full!i"&amp;Indexes!CG18), "")</f>
        <v>5</v>
      </c>
      <c r="CH19" s="11">
        <f ca="1">IF(INDIRECT("Full!D"&amp;Indexes!CH18)&lt;&gt;"", INDIRECT("Full!D"&amp;Indexes!CH18), "")</f>
        <v>62.67</v>
      </c>
      <c r="CI19" s="11">
        <f ca="1">IF(INDIRECT("Full!e"&amp;Indexes!CI18)&lt;&gt;"", INDIRECT("Full!e"&amp;Indexes!CI18), "")</f>
        <v>73.48</v>
      </c>
      <c r="CJ19" s="11">
        <f ca="1">IF(INDIRECT("Full!f"&amp;Indexes!CJ18)&lt;&gt;"", INDIRECT("Full!f"&amp;Indexes!CJ18), "")</f>
        <v>100</v>
      </c>
      <c r="CK19" s="11">
        <f ca="1">IF(INDIRECT("Full!g"&amp;Indexes!CK18)&lt;&gt;"", INDIRECT("Full!g"&amp;Indexes!CK18), "")</f>
        <v>100</v>
      </c>
      <c r="CL19" s="11">
        <f ca="1">IF(INDIRECT("Full!h"&amp;Indexes!CL18)&lt;&gt;"", INDIRECT("Full!h"&amp;Indexes!CL18), "")</f>
        <v>1</v>
      </c>
      <c r="CM19" s="12">
        <f ca="1">IF(INDIRECT("Full!i"&amp;Indexes!CM18)&lt;&gt;"", INDIRECT("Full!i"&amp;Indexes!CM18), "")</f>
        <v>5</v>
      </c>
      <c r="CN19" s="11">
        <f ca="1">IF(INDIRECT("Full!D"&amp;Indexes!CN18)&lt;&gt;"", INDIRECT("Full!D"&amp;Indexes!CN18), "")</f>
        <v>87.26</v>
      </c>
      <c r="CO19" s="11">
        <f ca="1">IF(INDIRECT("Full!e"&amp;Indexes!CO18)&lt;&gt;"", INDIRECT("Full!e"&amp;Indexes!CO18), "")</f>
        <v>122.11</v>
      </c>
      <c r="CP19" s="11">
        <f ca="1">IF(INDIRECT("Full!f"&amp;Indexes!CP18)&lt;&gt;"", INDIRECT("Full!f"&amp;Indexes!CP18), "")</f>
        <v>100</v>
      </c>
      <c r="CQ19" s="11">
        <f ca="1">IF(INDIRECT("Full!g"&amp;Indexes!CQ18)&lt;&gt;"", INDIRECT("Full!g"&amp;Indexes!CQ18), "")</f>
        <v>100</v>
      </c>
      <c r="CR19" s="11">
        <f ca="1">IF(INDIRECT("Full!h"&amp;Indexes!CR18)&lt;&gt;"", INDIRECT("Full!h"&amp;Indexes!CR18), "")</f>
        <v>5</v>
      </c>
      <c r="CS19" s="12">
        <f ca="1">IF(INDIRECT("Full!i"&amp;Indexes!CS18)&lt;&gt;"", INDIRECT("Full!i"&amp;Indexes!CS18), "")</f>
        <v>5</v>
      </c>
      <c r="CT19" s="11">
        <f ca="1">IF(INDIRECT("Full!D"&amp;Indexes!CT18)&lt;&gt;"", INDIRECT("Full!D"&amp;Indexes!CT18), "")</f>
        <v>9.6</v>
      </c>
      <c r="CU19" s="11">
        <f ca="1">IF(INDIRECT("Full!e"&amp;Indexes!CU18)&lt;&gt;"", INDIRECT("Full!e"&amp;Indexes!CU18), "")</f>
        <v>32.03</v>
      </c>
      <c r="CV19" s="11">
        <f ca="1">IF(INDIRECT("Full!f"&amp;Indexes!CV18)&lt;&gt;"", INDIRECT("Full!f"&amp;Indexes!CV18), "")</f>
        <v>100</v>
      </c>
      <c r="CW19" s="11">
        <f ca="1">IF(INDIRECT("Full!g"&amp;Indexes!CW18)&lt;&gt;"", INDIRECT("Full!g"&amp;Indexes!CW18), "")</f>
        <v>100</v>
      </c>
      <c r="CX19" s="11">
        <f ca="1">IF(INDIRECT("Full!h"&amp;Indexes!CX18)&lt;&gt;"", INDIRECT("Full!h"&amp;Indexes!CX18), "")</f>
        <v>5</v>
      </c>
      <c r="CY19" s="12">
        <f ca="1">IF(INDIRECT("Full!i"&amp;Indexes!CY18)&lt;&gt;"", INDIRECT("Full!i"&amp;Indexes!CY18), "")</f>
        <v>5</v>
      </c>
      <c r="CZ19" s="11">
        <f ca="1">IF(INDIRECT("Full!D"&amp;Indexes!CZ18)&lt;&gt;"", INDIRECT("Full!D"&amp;Indexes!CZ18), "")</f>
        <v>31.05</v>
      </c>
      <c r="DA19" s="11">
        <f ca="1">IF(INDIRECT("Full!e"&amp;Indexes!DA18)&lt;&gt;"", INDIRECT("Full!e"&amp;Indexes!DA18), "")</f>
        <v>44.36</v>
      </c>
      <c r="DB19" s="11">
        <f ca="1">IF(INDIRECT("Full!f"&amp;Indexes!DB18)&lt;&gt;"", INDIRECT("Full!f"&amp;Indexes!DB18), "")</f>
        <v>100</v>
      </c>
      <c r="DC19" s="11">
        <f ca="1">IF(INDIRECT("Full!g"&amp;Indexes!DC18)&lt;&gt;"", INDIRECT("Full!g"&amp;Indexes!DC18), "")</f>
        <v>100</v>
      </c>
      <c r="DD19" s="11">
        <f ca="1">IF(INDIRECT("Full!h"&amp;Indexes!DD18)&lt;&gt;"", INDIRECT("Full!h"&amp;Indexes!DD18), "")</f>
        <v>3</v>
      </c>
      <c r="DE19" s="12">
        <f ca="1">IF(INDIRECT("Full!i"&amp;Indexes!DE18)&lt;&gt;"", INDIRECT("Full!i"&amp;Indexes!DE18), "")</f>
        <v>5</v>
      </c>
      <c r="DF19" s="11">
        <f ca="1">IF(INDIRECT("Full!D"&amp;Indexes!DF18)&lt;&gt;"", INDIRECT("Full!D"&amp;Indexes!DF18), "")</f>
        <v>20.76</v>
      </c>
      <c r="DG19" s="11">
        <f ca="1">IF(INDIRECT("Full!e"&amp;Indexes!DG18)&lt;&gt;"", INDIRECT("Full!e"&amp;Indexes!DG18), "")</f>
        <v>130.13</v>
      </c>
      <c r="DH19" s="11">
        <f ca="1">IF(INDIRECT("Full!f"&amp;Indexes!DH18)&lt;&gt;"", INDIRECT("Full!f"&amp;Indexes!DH18), "")</f>
        <v>100</v>
      </c>
      <c r="DI19" s="11">
        <f ca="1">IF(INDIRECT("Full!g"&amp;Indexes!DI18)&lt;&gt;"", INDIRECT("Full!g"&amp;Indexes!DI18), "")</f>
        <v>100</v>
      </c>
      <c r="DJ19" s="11">
        <f ca="1">IF(INDIRECT("Full!h"&amp;Indexes!DJ18)&lt;&gt;"", INDIRECT("Full!h"&amp;Indexes!DJ18), "")</f>
        <v>5</v>
      </c>
      <c r="DK19" s="12">
        <f ca="1">IF(INDIRECT("Full!i"&amp;Indexes!DK18)&lt;&gt;"", INDIRECT("Full!i"&amp;Indexes!DK18), "")</f>
        <v>5</v>
      </c>
      <c r="DL19" s="11">
        <f ca="1">IF(INDIRECT("Full!D"&amp;Indexes!DL18)&lt;&gt;"", INDIRECT("Full!D"&amp;Indexes!DL18), "")</f>
        <v>9.08</v>
      </c>
      <c r="DM19" s="11">
        <f ca="1">IF(INDIRECT("Full!e"&amp;Indexes!DM18)&lt;&gt;"", INDIRECT("Full!e"&amp;Indexes!DM18), "")</f>
        <v>62.15</v>
      </c>
      <c r="DN19" s="11">
        <f ca="1">IF(INDIRECT("Full!f"&amp;Indexes!DN18)&lt;&gt;"", INDIRECT("Full!f"&amp;Indexes!DN18), "")</f>
        <v>100</v>
      </c>
      <c r="DO19" s="11">
        <f ca="1">IF(INDIRECT("Full!g"&amp;Indexes!DO18)&lt;&gt;"", INDIRECT("Full!g"&amp;Indexes!DO18), "")</f>
        <v>100</v>
      </c>
      <c r="DP19" s="11">
        <f ca="1">IF(INDIRECT("Full!h"&amp;Indexes!DP18)&lt;&gt;"", INDIRECT("Full!h"&amp;Indexes!DP18), "")</f>
        <v>5</v>
      </c>
      <c r="DQ19" s="12">
        <f ca="1">IF(INDIRECT("Full!i"&amp;Indexes!DQ18)&lt;&gt;"", INDIRECT("Full!i"&amp;Indexes!DQ18), "")</f>
        <v>3</v>
      </c>
      <c r="DR19" s="11">
        <f ca="1">IF(INDIRECT("Full!D"&amp;Indexes!DR18)&lt;&gt;"", INDIRECT("Full!D"&amp;Indexes!DR18), "")</f>
        <v>49.04</v>
      </c>
      <c r="DS19" s="11">
        <f ca="1">IF(INDIRECT("Full!e"&amp;Indexes!DS18)&lt;&gt;"", INDIRECT("Full!e"&amp;Indexes!DS18), "")</f>
        <v>44.01</v>
      </c>
      <c r="DT19" s="11">
        <f ca="1">IF(INDIRECT("Full!f"&amp;Indexes!DT18)&lt;&gt;"", INDIRECT("Full!f"&amp;Indexes!DT18), "")</f>
        <v>100</v>
      </c>
      <c r="DU19" s="11">
        <f ca="1">IF(INDIRECT("Full!g"&amp;Indexes!DU18)&lt;&gt;"", INDIRECT("Full!g"&amp;Indexes!DU18), "")</f>
        <v>100</v>
      </c>
      <c r="DV19" s="11">
        <f ca="1">IF(INDIRECT("Full!h"&amp;Indexes!DV18)&lt;&gt;"", INDIRECT("Full!h"&amp;Indexes!DV18), "")</f>
        <v>4</v>
      </c>
      <c r="DW19" s="12">
        <f ca="1">IF(INDIRECT("Full!i"&amp;Indexes!DW18)&lt;&gt;"", INDIRECT("Full!i"&amp;Indexes!DW18), "")</f>
        <v>4.5</v>
      </c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</row>
    <row r="20" spans="1:161" s="7" customFormat="1">
      <c r="A20" s="6" t="str">
        <f ca="1">INDIRECT("Full!A"&amp;Indexes!A18)</f>
        <v>Alejandra_LÃ³pez_E2</v>
      </c>
      <c r="B20" s="15">
        <f ca="1">IF(INDIRECT("Full!D"&amp;Indexes!B19)&lt;&gt;"", INDIRECT("Full!D"&amp;Indexes!B19), "")</f>
        <v>59.2</v>
      </c>
      <c r="C20" s="15">
        <f ca="1">IF(INDIRECT("Full!e"&amp;Indexes!C19)&lt;&gt;"", INDIRECT("Full!e"&amp;Indexes!C19), "")</f>
        <v>29.89</v>
      </c>
      <c r="D20" s="15">
        <f ca="1">IF(INDIRECT("Full!f"&amp;Indexes!D19)&lt;&gt;"", INDIRECT("Full!f"&amp;Indexes!D19), "")</f>
        <v>100</v>
      </c>
      <c r="E20" s="15">
        <f ca="1">IF(INDIRECT("Full!g"&amp;Indexes!E19)&lt;&gt;"", INDIRECT("Full!g"&amp;Indexes!E19), "")</f>
        <v>100</v>
      </c>
      <c r="F20" s="15">
        <f ca="1">IF(INDIRECT("Full!h"&amp;Indexes!F19)&lt;&gt;"", INDIRECT("Full!h"&amp;Indexes!F19), "")</f>
        <v>5</v>
      </c>
      <c r="G20" s="16">
        <f ca="1">IF(INDIRECT("Full!i"&amp;Indexes!G19)&lt;&gt;"", INDIRECT("Full!i"&amp;Indexes!G19), "")</f>
        <v>2.5</v>
      </c>
      <c r="H20" s="15">
        <f ca="1">IF(INDIRECT("Full!D"&amp;Indexes!H19)&lt;&gt;"", INDIRECT("Full!D"&amp;Indexes!H19), "")</f>
        <v>88.57</v>
      </c>
      <c r="I20" s="15">
        <f ca="1">IF(INDIRECT("Full!e"&amp;Indexes!I19)&lt;&gt;"", INDIRECT("Full!e"&amp;Indexes!I19), "")</f>
        <v>46.96</v>
      </c>
      <c r="J20" s="15">
        <f ca="1">IF(INDIRECT("Full!f"&amp;Indexes!J19)&lt;&gt;"", INDIRECT("Full!f"&amp;Indexes!J19), "")</f>
        <v>100</v>
      </c>
      <c r="K20" s="15">
        <f ca="1">IF(INDIRECT("Full!g"&amp;Indexes!K19)&lt;&gt;"", INDIRECT("Full!g"&amp;Indexes!K19), "")</f>
        <v>100</v>
      </c>
      <c r="L20" s="15">
        <f ca="1">IF(INDIRECT("Full!h"&amp;Indexes!L19)&lt;&gt;"", INDIRECT("Full!h"&amp;Indexes!L19), "")</f>
        <v>5</v>
      </c>
      <c r="M20" s="16">
        <f ca="1">IF(INDIRECT("Full!i"&amp;Indexes!M19)&lt;&gt;"", INDIRECT("Full!i"&amp;Indexes!M19), "")</f>
        <v>3.62</v>
      </c>
      <c r="N20" s="15">
        <f ca="1">IF(INDIRECT("Full!D"&amp;Indexes!N19)&lt;&gt;"", INDIRECT("Full!D"&amp;Indexes!N19), "")</f>
        <v>120.14</v>
      </c>
      <c r="O20" s="15">
        <f ca="1">IF(INDIRECT("Full!e"&amp;Indexes!O19)&lt;&gt;"", INDIRECT("Full!e"&amp;Indexes!O19), "")</f>
        <v>156.82</v>
      </c>
      <c r="P20" s="15">
        <f ca="1">IF(INDIRECT("Full!f"&amp;Indexes!P19)&lt;&gt;"", INDIRECT("Full!f"&amp;Indexes!P19), "")</f>
        <v>100</v>
      </c>
      <c r="Q20" s="15">
        <f ca="1">IF(INDIRECT("Full!g"&amp;Indexes!Q19)&lt;&gt;"", INDIRECT("Full!g"&amp;Indexes!Q19), "")</f>
        <v>100</v>
      </c>
      <c r="R20" s="15">
        <f ca="1">IF(INDIRECT("Full!h"&amp;Indexes!R19)&lt;&gt;"", INDIRECT("Full!h"&amp;Indexes!R19), "")</f>
        <v>4.16</v>
      </c>
      <c r="S20" s="16">
        <f ca="1">IF(INDIRECT("Full!i"&amp;Indexes!S19)&lt;&gt;"", INDIRECT("Full!i"&amp;Indexes!S19), "")</f>
        <v>3.5</v>
      </c>
      <c r="T20" s="15">
        <f ca="1">IF(INDIRECT("Full!D"&amp;Indexes!T19)&lt;&gt;"", INDIRECT("Full!D"&amp;Indexes!T19), "")</f>
        <v>8.5</v>
      </c>
      <c r="U20" s="15">
        <f ca="1">IF(INDIRECT("Full!e"&amp;Indexes!U19)&lt;&gt;"", INDIRECT("Full!e"&amp;Indexes!U19), "")</f>
        <v>0</v>
      </c>
      <c r="V20" s="15">
        <f ca="1">IF(INDIRECT("Full!f"&amp;Indexes!V19)&lt;&gt;"", INDIRECT("Full!f"&amp;Indexes!V19), "")</f>
        <v>100</v>
      </c>
      <c r="W20" s="15" t="str">
        <f ca="1">IF(INDIRECT("Full!g"&amp;Indexes!W19)&lt;&gt;"", INDIRECT("Full!g"&amp;Indexes!W19), "")</f>
        <v/>
      </c>
      <c r="X20" s="15">
        <f ca="1">IF(INDIRECT("Full!h"&amp;Indexes!X19)&lt;&gt;"", INDIRECT("Full!h"&amp;Indexes!X19), "")</f>
        <v>5</v>
      </c>
      <c r="Y20" s="16">
        <f ca="1">IF(INDIRECT("Full!i"&amp;Indexes!Y19)&lt;&gt;"", INDIRECT("Full!i"&amp;Indexes!Y19), "")</f>
        <v>3</v>
      </c>
      <c r="Z20" s="15">
        <f ca="1">IF(INDIRECT("Full!D"&amp;Indexes!Z19)&lt;&gt;"", INDIRECT("Full!D"&amp;Indexes!Z19), "")</f>
        <v>0</v>
      </c>
      <c r="AA20" s="15">
        <f ca="1">IF(INDIRECT("Full!e"&amp;Indexes!AA19)&lt;&gt;"", INDIRECT("Full!e"&amp;Indexes!AA19), "")</f>
        <v>21.48</v>
      </c>
      <c r="AB20" s="15" t="str">
        <f ca="1">IF(INDIRECT("Full!f"&amp;Indexes!AB19)&lt;&gt;"", INDIRECT("Full!f"&amp;Indexes!AB19), "")</f>
        <v/>
      </c>
      <c r="AC20" s="15">
        <f ca="1">IF(INDIRECT("Full!g"&amp;Indexes!AC19)&lt;&gt;"", INDIRECT("Full!g"&amp;Indexes!AC19), "")</f>
        <v>100</v>
      </c>
      <c r="AD20" s="15">
        <f ca="1">IF(INDIRECT("Full!h"&amp;Indexes!AD19)&lt;&gt;"", INDIRECT("Full!h"&amp;Indexes!AD19), "")</f>
        <v>3</v>
      </c>
      <c r="AE20" s="16">
        <f ca="1">IF(INDIRECT("Full!i"&amp;Indexes!AE19)&lt;&gt;"", INDIRECT("Full!i"&amp;Indexes!AE19), "")</f>
        <v>3</v>
      </c>
      <c r="AF20" s="15">
        <f ca="1">IF(INDIRECT("Full!D"&amp;Indexes!AF19)&lt;&gt;"", INDIRECT("Full!D"&amp;Indexes!AF19), "")</f>
        <v>8.23</v>
      </c>
      <c r="AG20" s="15">
        <f ca="1">IF(INDIRECT("Full!e"&amp;Indexes!AG19)&lt;&gt;"", INDIRECT("Full!e"&amp;Indexes!AG19), "")</f>
        <v>134.71</v>
      </c>
      <c r="AH20" s="15">
        <f ca="1">IF(INDIRECT("Full!f"&amp;Indexes!AH19)&lt;&gt;"", INDIRECT("Full!f"&amp;Indexes!AH19), "")</f>
        <v>100</v>
      </c>
      <c r="AI20" s="15">
        <f ca="1">IF(INDIRECT("Full!g"&amp;Indexes!AI19)&lt;&gt;"", INDIRECT("Full!g"&amp;Indexes!AI19), "")</f>
        <v>100</v>
      </c>
      <c r="AJ20" s="15">
        <f ca="1">IF(INDIRECT("Full!h"&amp;Indexes!AJ19)&lt;&gt;"", INDIRECT("Full!h"&amp;Indexes!AJ19), "")</f>
        <v>4</v>
      </c>
      <c r="AK20" s="16">
        <f ca="1">IF(INDIRECT("Full!i"&amp;Indexes!AK19)&lt;&gt;"", INDIRECT("Full!i"&amp;Indexes!AK19), "")</f>
        <v>4</v>
      </c>
      <c r="AL20" s="15">
        <f ca="1">IF(INDIRECT("Full!D"&amp;Indexes!AL19)&lt;&gt;"", INDIRECT("Full!D"&amp;Indexes!AL19), "")</f>
        <v>43.53</v>
      </c>
      <c r="AM20" s="15">
        <f ca="1">IF(INDIRECT("Full!e"&amp;Indexes!AM19)&lt;&gt;"", INDIRECT("Full!e"&amp;Indexes!AM19), "")</f>
        <v>30.61</v>
      </c>
      <c r="AN20" s="15">
        <f ca="1">IF(INDIRECT("Full!f"&amp;Indexes!AN19)&lt;&gt;"", INDIRECT("Full!f"&amp;Indexes!AN19), "")</f>
        <v>100</v>
      </c>
      <c r="AO20" s="15">
        <f ca="1">IF(INDIRECT("Full!g"&amp;Indexes!AO19)&lt;&gt;"", INDIRECT("Full!g"&amp;Indexes!AO19), "")</f>
        <v>100</v>
      </c>
      <c r="AP20" s="15">
        <f ca="1">IF(INDIRECT("Full!h"&amp;Indexes!AP19)&lt;&gt;"", INDIRECT("Full!h"&amp;Indexes!AP19), "")</f>
        <v>3.33</v>
      </c>
      <c r="AQ20" s="16">
        <f ca="1">IF(INDIRECT("Full!i"&amp;Indexes!AQ19)&lt;&gt;"", INDIRECT("Full!i"&amp;Indexes!AQ19), "")</f>
        <v>4</v>
      </c>
      <c r="AR20" s="15">
        <f ca="1">IF(INDIRECT("Full!D"&amp;Indexes!AR19)&lt;&gt;"", INDIRECT("Full!D"&amp;Indexes!AR19), "")</f>
        <v>68.11</v>
      </c>
      <c r="AS20" s="15">
        <f ca="1">IF(INDIRECT("Full!e"&amp;Indexes!AS19)&lt;&gt;"", INDIRECT("Full!e"&amp;Indexes!AS19), "")</f>
        <v>55.93</v>
      </c>
      <c r="AT20" s="15">
        <f ca="1">IF(INDIRECT("Full!f"&amp;Indexes!AT19)&lt;&gt;"", INDIRECT("Full!f"&amp;Indexes!AT19), "")</f>
        <v>100</v>
      </c>
      <c r="AU20" s="15">
        <f ca="1">IF(INDIRECT("Full!g"&amp;Indexes!AU19)&lt;&gt;"", INDIRECT("Full!g"&amp;Indexes!AU19), "")</f>
        <v>100</v>
      </c>
      <c r="AV20" s="15">
        <f ca="1">IF(INDIRECT("Full!h"&amp;Indexes!AV19)&lt;&gt;"", INDIRECT("Full!h"&amp;Indexes!AV19), "")</f>
        <v>4</v>
      </c>
      <c r="AW20" s="16">
        <f ca="1">IF(INDIRECT("Full!i"&amp;Indexes!AW19)&lt;&gt;"", INDIRECT("Full!i"&amp;Indexes!AW19), "")</f>
        <v>2</v>
      </c>
      <c r="AX20" s="15">
        <f ca="1">IF(INDIRECT("Full!D"&amp;Indexes!AX19)&lt;&gt;"", INDIRECT("Full!D"&amp;Indexes!AX19), "")</f>
        <v>68.11</v>
      </c>
      <c r="AY20" s="15">
        <f ca="1">IF(INDIRECT("Full!e"&amp;Indexes!AY19)&lt;&gt;"", INDIRECT("Full!e"&amp;Indexes!AY19), "")</f>
        <v>27.29</v>
      </c>
      <c r="AZ20" s="15">
        <f ca="1">IF(INDIRECT("Full!f"&amp;Indexes!AZ19)&lt;&gt;"", INDIRECT("Full!f"&amp;Indexes!AZ19), "")</f>
        <v>100</v>
      </c>
      <c r="BA20" s="15">
        <f ca="1">IF(INDIRECT("Full!g"&amp;Indexes!BA19)&lt;&gt;"", INDIRECT("Full!g"&amp;Indexes!BA19), "")</f>
        <v>100</v>
      </c>
      <c r="BB20" s="15">
        <f ca="1">IF(INDIRECT("Full!h"&amp;Indexes!BB19)&lt;&gt;"", INDIRECT("Full!h"&amp;Indexes!BB19), "")</f>
        <v>3</v>
      </c>
      <c r="BC20" s="16">
        <f ca="1">IF(INDIRECT("Full!i"&amp;Indexes!BC19)&lt;&gt;"", INDIRECT("Full!i"&amp;Indexes!BC19), "")</f>
        <v>3</v>
      </c>
      <c r="BD20" s="15">
        <f ca="1">IF(INDIRECT("Full!D"&amp;Indexes!BD19)&lt;&gt;"", INDIRECT("Full!D"&amp;Indexes!BD19), "")</f>
        <v>49.33</v>
      </c>
      <c r="BE20" s="15">
        <f ca="1">IF(INDIRECT("Full!e"&amp;Indexes!BE19)&lt;&gt;"", INDIRECT("Full!e"&amp;Indexes!BE19), "")</f>
        <v>12.62</v>
      </c>
      <c r="BF20" s="15">
        <f ca="1">IF(INDIRECT("Full!f"&amp;Indexes!BF19)&lt;&gt;"", INDIRECT("Full!f"&amp;Indexes!BF19), "")</f>
        <v>100</v>
      </c>
      <c r="BG20" s="15">
        <f ca="1">IF(INDIRECT("Full!g"&amp;Indexes!BG19)&lt;&gt;"", INDIRECT("Full!g"&amp;Indexes!BG19), "")</f>
        <v>100</v>
      </c>
      <c r="BH20" s="15">
        <f ca="1">IF(INDIRECT("Full!h"&amp;Indexes!BH19)&lt;&gt;"", INDIRECT("Full!h"&amp;Indexes!BH19), "")</f>
        <v>2</v>
      </c>
      <c r="BI20" s="16">
        <f ca="1">IF(INDIRECT("Full!i"&amp;Indexes!BI19)&lt;&gt;"", INDIRECT("Full!i"&amp;Indexes!BI19), "")</f>
        <v>4</v>
      </c>
      <c r="BJ20" s="15">
        <f ca="1">IF(INDIRECT("Full!D"&amp;Indexes!BJ19)&lt;&gt;"", INDIRECT("Full!D"&amp;Indexes!BJ19), "")</f>
        <v>0</v>
      </c>
      <c r="BK20" s="15">
        <f ca="1">IF(INDIRECT("Full!e"&amp;Indexes!BK19)&lt;&gt;"", INDIRECT("Full!e"&amp;Indexes!BK19), "")</f>
        <v>81.37</v>
      </c>
      <c r="BL20" s="15" t="str">
        <f ca="1">IF(INDIRECT("Full!f"&amp;Indexes!BL19)&lt;&gt;"", INDIRECT("Full!f"&amp;Indexes!BL19), "")</f>
        <v/>
      </c>
      <c r="BM20" s="15">
        <f ca="1">IF(INDIRECT("Full!g"&amp;Indexes!BM19)&lt;&gt;"", INDIRECT("Full!g"&amp;Indexes!BM19), "")</f>
        <v>100</v>
      </c>
      <c r="BN20" s="15" t="str">
        <f ca="1">IF(INDIRECT("Full!h"&amp;Indexes!BN19)&lt;&gt;"", INDIRECT("Full!h"&amp;Indexes!BN19), "")</f>
        <v/>
      </c>
      <c r="BO20" s="16">
        <f ca="1">IF(INDIRECT("Full!i"&amp;Indexes!BO19)&lt;&gt;"", INDIRECT("Full!i"&amp;Indexes!BO19), "")</f>
        <v>5</v>
      </c>
      <c r="BP20" s="15">
        <f ca="1">IF(INDIRECT("Full!D"&amp;Indexes!BP19)&lt;&gt;"", INDIRECT("Full!D"&amp;Indexes!BP19), "")</f>
        <v>0</v>
      </c>
      <c r="BQ20" s="15">
        <f ca="1">IF(INDIRECT("Full!e"&amp;Indexes!BQ19)&lt;&gt;"", INDIRECT("Full!e"&amp;Indexes!BQ19), "")</f>
        <v>23.67</v>
      </c>
      <c r="BR20" s="15" t="str">
        <f ca="1">IF(INDIRECT("Full!f"&amp;Indexes!BR19)&lt;&gt;"", INDIRECT("Full!f"&amp;Indexes!BR19), "")</f>
        <v/>
      </c>
      <c r="BS20" s="15">
        <f ca="1">IF(INDIRECT("Full!g"&amp;Indexes!BS19)&lt;&gt;"", INDIRECT("Full!g"&amp;Indexes!BS19), "")</f>
        <v>100</v>
      </c>
      <c r="BT20" s="15" t="str">
        <f ca="1">IF(INDIRECT("Full!h"&amp;Indexes!BT19)&lt;&gt;"", INDIRECT("Full!h"&amp;Indexes!BT19), "")</f>
        <v/>
      </c>
      <c r="BU20" s="16">
        <f ca="1">IF(INDIRECT("Full!i"&amp;Indexes!BU19)&lt;&gt;"", INDIRECT("Full!i"&amp;Indexes!BU19), "")</f>
        <v>4</v>
      </c>
      <c r="BV20" s="15">
        <f ca="1">IF(INDIRECT("Full!D"&amp;Indexes!BV19)&lt;&gt;"", INDIRECT("Full!D"&amp;Indexes!BV19), "")</f>
        <v>0</v>
      </c>
      <c r="BW20" s="15">
        <f ca="1">IF(INDIRECT("Full!e"&amp;Indexes!BW19)&lt;&gt;"", INDIRECT("Full!e"&amp;Indexes!BW19), "")</f>
        <v>81.37</v>
      </c>
      <c r="BX20" s="15" t="str">
        <f ca="1">IF(INDIRECT("Full!f"&amp;Indexes!BX19)&lt;&gt;"", INDIRECT("Full!f"&amp;Indexes!BX19), "")</f>
        <v/>
      </c>
      <c r="BY20" s="15">
        <f ca="1">IF(INDIRECT("Full!g"&amp;Indexes!BY19)&lt;&gt;"", INDIRECT("Full!g"&amp;Indexes!BY19), "")</f>
        <v>100</v>
      </c>
      <c r="BZ20" s="15" t="str">
        <f ca="1">IF(INDIRECT("Full!h"&amp;Indexes!BZ19)&lt;&gt;"", INDIRECT("Full!h"&amp;Indexes!BZ19), "")</f>
        <v/>
      </c>
      <c r="CA20" s="16">
        <f ca="1">IF(INDIRECT("Full!i"&amp;Indexes!CA19)&lt;&gt;"", INDIRECT("Full!i"&amp;Indexes!CA19), "")</f>
        <v>5</v>
      </c>
      <c r="CB20" s="15">
        <f ca="1">IF(INDIRECT("Full!D"&amp;Indexes!CB19)&lt;&gt;"", INDIRECT("Full!D"&amp;Indexes!CB19), "")</f>
        <v>0</v>
      </c>
      <c r="CC20" s="15">
        <f ca="1">IF(INDIRECT("Full!e"&amp;Indexes!CC19)&lt;&gt;"", INDIRECT("Full!e"&amp;Indexes!CC19), "")</f>
        <v>260.39</v>
      </c>
      <c r="CD20" s="15" t="str">
        <f ca="1">IF(INDIRECT("Full!f"&amp;Indexes!CD19)&lt;&gt;"", INDIRECT("Full!f"&amp;Indexes!CD19), "")</f>
        <v/>
      </c>
      <c r="CE20" s="15">
        <f ca="1">IF(INDIRECT("Full!g"&amp;Indexes!CE19)&lt;&gt;"", INDIRECT("Full!g"&amp;Indexes!CE19), "")</f>
        <v>100</v>
      </c>
      <c r="CF20" s="15" t="str">
        <f ca="1">IF(INDIRECT("Full!h"&amp;Indexes!CF19)&lt;&gt;"", INDIRECT("Full!h"&amp;Indexes!CF19), "")</f>
        <v/>
      </c>
      <c r="CG20" s="16">
        <f ca="1">IF(INDIRECT("Full!i"&amp;Indexes!CG19)&lt;&gt;"", INDIRECT("Full!i"&amp;Indexes!CG19), "")</f>
        <v>2</v>
      </c>
      <c r="CH20" s="15">
        <f ca="1">IF(INDIRECT("Full!D"&amp;Indexes!CH19)&lt;&gt;"", INDIRECT("Full!D"&amp;Indexes!CH19), "")</f>
        <v>0</v>
      </c>
      <c r="CI20" s="15">
        <f ca="1">IF(INDIRECT("Full!e"&amp;Indexes!CI19)&lt;&gt;"", INDIRECT("Full!e"&amp;Indexes!CI19), "")</f>
        <v>125.59</v>
      </c>
      <c r="CJ20" s="15" t="str">
        <f ca="1">IF(INDIRECT("Full!f"&amp;Indexes!CJ19)&lt;&gt;"", INDIRECT("Full!f"&amp;Indexes!CJ19), "")</f>
        <v/>
      </c>
      <c r="CK20" s="15">
        <f ca="1">IF(INDIRECT("Full!g"&amp;Indexes!CK19)&lt;&gt;"", INDIRECT("Full!g"&amp;Indexes!CK19), "")</f>
        <v>100</v>
      </c>
      <c r="CL20" s="15" t="str">
        <f ca="1">IF(INDIRECT("Full!h"&amp;Indexes!CL19)&lt;&gt;"", INDIRECT("Full!h"&amp;Indexes!CL19), "")</f>
        <v/>
      </c>
      <c r="CM20" s="16">
        <f ca="1">IF(INDIRECT("Full!i"&amp;Indexes!CM19)&lt;&gt;"", INDIRECT("Full!i"&amp;Indexes!CM19), "")</f>
        <v>3</v>
      </c>
      <c r="CN20" s="15">
        <f ca="1">IF(INDIRECT("Full!D"&amp;Indexes!CN19)&lt;&gt;"", INDIRECT("Full!D"&amp;Indexes!CN19), "")</f>
        <v>0</v>
      </c>
      <c r="CO20" s="15">
        <f ca="1">IF(INDIRECT("Full!e"&amp;Indexes!CO19)&lt;&gt;"", INDIRECT("Full!e"&amp;Indexes!CO19), "")</f>
        <v>35.96</v>
      </c>
      <c r="CP20" s="15" t="str">
        <f ca="1">IF(INDIRECT("Full!f"&amp;Indexes!CP19)&lt;&gt;"", INDIRECT("Full!f"&amp;Indexes!CP19), "")</f>
        <v/>
      </c>
      <c r="CQ20" s="15">
        <f ca="1">IF(INDIRECT("Full!g"&amp;Indexes!CQ19)&lt;&gt;"", INDIRECT("Full!g"&amp;Indexes!CQ19), "")</f>
        <v>100</v>
      </c>
      <c r="CR20" s="15" t="str">
        <f ca="1">IF(INDIRECT("Full!h"&amp;Indexes!CR19)&lt;&gt;"", INDIRECT("Full!h"&amp;Indexes!CR19), "")</f>
        <v/>
      </c>
      <c r="CS20" s="16" t="str">
        <f ca="1">IF(INDIRECT("Full!i"&amp;Indexes!CS19)&lt;&gt;"", INDIRECT("Full!i"&amp;Indexes!CS19), "")</f>
        <v/>
      </c>
      <c r="CT20" s="15">
        <f ca="1">IF(INDIRECT("Full!D"&amp;Indexes!CT19)&lt;&gt;"", INDIRECT("Full!D"&amp;Indexes!CT19), "")</f>
        <v>0</v>
      </c>
      <c r="CU20" s="15">
        <f ca="1">IF(INDIRECT("Full!e"&amp;Indexes!CU19)&lt;&gt;"", INDIRECT("Full!e"&amp;Indexes!CU19), "")</f>
        <v>10.26</v>
      </c>
      <c r="CV20" s="15" t="str">
        <f ca="1">IF(INDIRECT("Full!f"&amp;Indexes!CV19)&lt;&gt;"", INDIRECT("Full!f"&amp;Indexes!CV19), "")</f>
        <v/>
      </c>
      <c r="CW20" s="15">
        <f ca="1">IF(INDIRECT("Full!g"&amp;Indexes!CW19)&lt;&gt;"", INDIRECT("Full!g"&amp;Indexes!CW19), "")</f>
        <v>100</v>
      </c>
      <c r="CX20" s="15" t="str">
        <f ca="1">IF(INDIRECT("Full!h"&amp;Indexes!CX19)&lt;&gt;"", INDIRECT("Full!h"&amp;Indexes!CX19), "")</f>
        <v/>
      </c>
      <c r="CY20" s="16">
        <f ca="1">IF(INDIRECT("Full!i"&amp;Indexes!CY19)&lt;&gt;"", INDIRECT("Full!i"&amp;Indexes!CY19), "")</f>
        <v>4</v>
      </c>
      <c r="CZ20" s="15">
        <f ca="1">IF(INDIRECT("Full!D"&amp;Indexes!CZ19)&lt;&gt;"", INDIRECT("Full!D"&amp;Indexes!CZ19), "")</f>
        <v>0</v>
      </c>
      <c r="DA20" s="15">
        <f ca="1">IF(INDIRECT("Full!e"&amp;Indexes!DA19)&lt;&gt;"", INDIRECT("Full!e"&amp;Indexes!DA19), "")</f>
        <v>36.729999999999997</v>
      </c>
      <c r="DB20" s="15" t="str">
        <f ca="1">IF(INDIRECT("Full!f"&amp;Indexes!DB19)&lt;&gt;"", INDIRECT("Full!f"&amp;Indexes!DB19), "")</f>
        <v/>
      </c>
      <c r="DC20" s="15">
        <f ca="1">IF(INDIRECT("Full!g"&amp;Indexes!DC19)&lt;&gt;"", INDIRECT("Full!g"&amp;Indexes!DC19), "")</f>
        <v>100</v>
      </c>
      <c r="DD20" s="15" t="str">
        <f ca="1">IF(INDIRECT("Full!h"&amp;Indexes!DD19)&lt;&gt;"", INDIRECT("Full!h"&amp;Indexes!DD19), "")</f>
        <v/>
      </c>
      <c r="DE20" s="16">
        <f ca="1">IF(INDIRECT("Full!i"&amp;Indexes!DE19)&lt;&gt;"", INDIRECT("Full!i"&amp;Indexes!DE19), "")</f>
        <v>4.5</v>
      </c>
      <c r="DF20" s="15">
        <f ca="1">IF(INDIRECT("Full!D"&amp;Indexes!DF19)&lt;&gt;"", INDIRECT("Full!D"&amp;Indexes!DF19), "")</f>
        <v>0</v>
      </c>
      <c r="DG20" s="15">
        <f ca="1">IF(INDIRECT("Full!e"&amp;Indexes!DG19)&lt;&gt;"", INDIRECT("Full!e"&amp;Indexes!DG19), "")</f>
        <v>134.71</v>
      </c>
      <c r="DH20" s="15" t="str">
        <f ca="1">IF(INDIRECT("Full!f"&amp;Indexes!DH19)&lt;&gt;"", INDIRECT("Full!f"&amp;Indexes!DH19), "")</f>
        <v/>
      </c>
      <c r="DI20" s="15">
        <f ca="1">IF(INDIRECT("Full!g"&amp;Indexes!DI19)&lt;&gt;"", INDIRECT("Full!g"&amp;Indexes!DI19), "")</f>
        <v>100</v>
      </c>
      <c r="DJ20" s="15" t="str">
        <f ca="1">IF(INDIRECT("Full!h"&amp;Indexes!DJ19)&lt;&gt;"", INDIRECT("Full!h"&amp;Indexes!DJ19), "")</f>
        <v/>
      </c>
      <c r="DK20" s="16">
        <f ca="1">IF(INDIRECT("Full!i"&amp;Indexes!DK19)&lt;&gt;"", INDIRECT("Full!i"&amp;Indexes!DK19), "")</f>
        <v>3.83</v>
      </c>
      <c r="DL20" s="15">
        <f ca="1">IF(INDIRECT("Full!D"&amp;Indexes!DL19)&lt;&gt;"", INDIRECT("Full!D"&amp;Indexes!DL19), "")</f>
        <v>0</v>
      </c>
      <c r="DM20" s="15">
        <f ca="1">IF(INDIRECT("Full!e"&amp;Indexes!DM19)&lt;&gt;"", INDIRECT("Full!e"&amp;Indexes!DM19), "")</f>
        <v>105.81</v>
      </c>
      <c r="DN20" s="15" t="str">
        <f ca="1">IF(INDIRECT("Full!f"&amp;Indexes!DN19)&lt;&gt;"", INDIRECT("Full!f"&amp;Indexes!DN19), "")</f>
        <v/>
      </c>
      <c r="DO20" s="15">
        <f ca="1">IF(INDIRECT("Full!g"&amp;Indexes!DO19)&lt;&gt;"", INDIRECT("Full!g"&amp;Indexes!DO19), "")</f>
        <v>100</v>
      </c>
      <c r="DP20" s="15" t="str">
        <f ca="1">IF(INDIRECT("Full!h"&amp;Indexes!DP19)&lt;&gt;"", INDIRECT("Full!h"&amp;Indexes!DP19), "")</f>
        <v/>
      </c>
      <c r="DQ20" s="16">
        <f ca="1">IF(INDIRECT("Full!i"&amp;Indexes!DQ19)&lt;&gt;"", INDIRECT("Full!i"&amp;Indexes!DQ19), "")</f>
        <v>3</v>
      </c>
      <c r="DR20" s="15">
        <f ca="1">IF(INDIRECT("Full!D"&amp;Indexes!DR19)&lt;&gt;"", INDIRECT("Full!D"&amp;Indexes!DR19), "")</f>
        <v>24</v>
      </c>
      <c r="DS20" s="15">
        <f ca="1">IF(INDIRECT("Full!e"&amp;Indexes!DS19)&lt;&gt;"", INDIRECT("Full!e"&amp;Indexes!DS19), "")</f>
        <v>19.27</v>
      </c>
      <c r="DT20" s="15">
        <f ca="1">IF(INDIRECT("Full!f"&amp;Indexes!DT19)&lt;&gt;"", INDIRECT("Full!f"&amp;Indexes!DT19), "")</f>
        <v>100</v>
      </c>
      <c r="DU20" s="15">
        <f ca="1">IF(INDIRECT("Full!g"&amp;Indexes!DU19)&lt;&gt;"", INDIRECT("Full!g"&amp;Indexes!DU19), "")</f>
        <v>100</v>
      </c>
      <c r="DV20" s="15">
        <f ca="1">IF(INDIRECT("Full!h"&amp;Indexes!DV19)&lt;&gt;"", INDIRECT("Full!h"&amp;Indexes!DV19), "")</f>
        <v>5</v>
      </c>
      <c r="DW20" s="16">
        <f ca="1">IF(INDIRECT("Full!i"&amp;Indexes!DW19)&lt;&gt;"", INDIRECT("Full!i"&amp;Indexes!DW19), "")</f>
        <v>4.5</v>
      </c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</row>
    <row r="21" spans="1:161" s="5" customFormat="1">
      <c r="A21" s="3" t="str">
        <f ca="1">INDIRECT("Full!A"&amp;Indexes!A19)</f>
        <v>TERESA_CANTERO_E1</v>
      </c>
      <c r="B21" s="11">
        <f ca="1">IF(INDIRECT("Full!D"&amp;Indexes!B20)&lt;&gt;"", INDIRECT("Full!D"&amp;Indexes!B20), "")</f>
        <v>190.01</v>
      </c>
      <c r="C21" s="11">
        <f ca="1">IF(INDIRECT("Full!e"&amp;Indexes!C20)&lt;&gt;"", INDIRECT("Full!e"&amp;Indexes!C20), "")</f>
        <v>24.56</v>
      </c>
      <c r="D21" s="11">
        <f ca="1">IF(INDIRECT("Full!f"&amp;Indexes!D20)&lt;&gt;"", INDIRECT("Full!f"&amp;Indexes!D20), "")</f>
        <v>0</v>
      </c>
      <c r="E21" s="11">
        <f ca="1">IF(INDIRECT("Full!g"&amp;Indexes!E20)&lt;&gt;"", INDIRECT("Full!g"&amp;Indexes!E20), "")</f>
        <v>100</v>
      </c>
      <c r="F21" s="11">
        <f ca="1">IF(INDIRECT("Full!h"&amp;Indexes!F20)&lt;&gt;"", INDIRECT("Full!h"&amp;Indexes!F20), "")</f>
        <v>3</v>
      </c>
      <c r="G21" s="12">
        <f ca="1">IF(INDIRECT("Full!i"&amp;Indexes!G20)&lt;&gt;"", INDIRECT("Full!i"&amp;Indexes!G20), "")</f>
        <v>5</v>
      </c>
      <c r="H21" s="11">
        <f ca="1">IF(INDIRECT("Full!D"&amp;Indexes!H20)&lt;&gt;"", INDIRECT("Full!D"&amp;Indexes!H20), "")</f>
        <v>59.04</v>
      </c>
      <c r="I21" s="11">
        <f ca="1">IF(INDIRECT("Full!e"&amp;Indexes!I20)&lt;&gt;"", INDIRECT("Full!e"&amp;Indexes!I20), "")</f>
        <v>74.66</v>
      </c>
      <c r="J21" s="11">
        <f ca="1">IF(INDIRECT("Full!f"&amp;Indexes!J20)&lt;&gt;"", INDIRECT("Full!f"&amp;Indexes!J20), "")</f>
        <v>33.33</v>
      </c>
      <c r="K21" s="11">
        <f ca="1">IF(INDIRECT("Full!g"&amp;Indexes!K20)&lt;&gt;"", INDIRECT("Full!g"&amp;Indexes!K20), "")</f>
        <v>100</v>
      </c>
      <c r="L21" s="11">
        <f ca="1">IF(INDIRECT("Full!h"&amp;Indexes!L20)&lt;&gt;"", INDIRECT("Full!h"&amp;Indexes!L20), "")</f>
        <v>3.58</v>
      </c>
      <c r="M21" s="12">
        <f ca="1">IF(INDIRECT("Full!i"&amp;Indexes!M20)&lt;&gt;"", INDIRECT("Full!i"&amp;Indexes!M20), "")</f>
        <v>5</v>
      </c>
      <c r="N21" s="11">
        <f ca="1">IF(INDIRECT("Full!D"&amp;Indexes!N20)&lt;&gt;"", INDIRECT("Full!D"&amp;Indexes!N20), "")</f>
        <v>33.770000000000003</v>
      </c>
      <c r="O21" s="11">
        <f ca="1">IF(INDIRECT("Full!e"&amp;Indexes!O20)&lt;&gt;"", INDIRECT("Full!e"&amp;Indexes!O20), "")</f>
        <v>86.93</v>
      </c>
      <c r="P21" s="11">
        <f ca="1">IF(INDIRECT("Full!f"&amp;Indexes!P20)&lt;&gt;"", INDIRECT("Full!f"&amp;Indexes!P20), "")</f>
        <v>100</v>
      </c>
      <c r="Q21" s="11">
        <f ca="1">IF(INDIRECT("Full!g"&amp;Indexes!Q20)&lt;&gt;"", INDIRECT("Full!g"&amp;Indexes!Q20), "")</f>
        <v>100</v>
      </c>
      <c r="R21" s="11">
        <f ca="1">IF(INDIRECT("Full!h"&amp;Indexes!R20)&lt;&gt;"", INDIRECT("Full!h"&amp;Indexes!R20), "")</f>
        <v>4</v>
      </c>
      <c r="S21" s="12">
        <f ca="1">IF(INDIRECT("Full!i"&amp;Indexes!S20)&lt;&gt;"", INDIRECT("Full!i"&amp;Indexes!S20), "")</f>
        <v>3.33</v>
      </c>
      <c r="T21" s="11">
        <f ca="1">IF(INDIRECT("Full!D"&amp;Indexes!T20)&lt;&gt;"", INDIRECT("Full!D"&amp;Indexes!T20), "")</f>
        <v>0</v>
      </c>
      <c r="U21" s="11">
        <f ca="1">IF(INDIRECT("Full!e"&amp;Indexes!U20)&lt;&gt;"", INDIRECT("Full!e"&amp;Indexes!U20), "")</f>
        <v>57.95</v>
      </c>
      <c r="V21" s="11" t="str">
        <f ca="1">IF(INDIRECT("Full!f"&amp;Indexes!V20)&lt;&gt;"", INDIRECT("Full!f"&amp;Indexes!V20), "")</f>
        <v/>
      </c>
      <c r="W21" s="11">
        <f ca="1">IF(INDIRECT("Full!g"&amp;Indexes!W20)&lt;&gt;"", INDIRECT("Full!g"&amp;Indexes!W20), "")</f>
        <v>100</v>
      </c>
      <c r="X21" s="11">
        <f ca="1">IF(INDIRECT("Full!h"&amp;Indexes!X20)&lt;&gt;"", INDIRECT("Full!h"&amp;Indexes!X20), "")</f>
        <v>4</v>
      </c>
      <c r="Y21" s="12">
        <f ca="1">IF(INDIRECT("Full!i"&amp;Indexes!Y20)&lt;&gt;"", INDIRECT("Full!i"&amp;Indexes!Y20), "")</f>
        <v>3.5</v>
      </c>
      <c r="Z21" s="11">
        <f ca="1">IF(INDIRECT("Full!D"&amp;Indexes!Z20)&lt;&gt;"", INDIRECT("Full!D"&amp;Indexes!Z20), "")</f>
        <v>5.38</v>
      </c>
      <c r="AA21" s="11">
        <f ca="1">IF(INDIRECT("Full!e"&amp;Indexes!AA20)&lt;&gt;"", INDIRECT("Full!e"&amp;Indexes!AA20), "")</f>
        <v>17.72</v>
      </c>
      <c r="AB21" s="11">
        <f ca="1">IF(INDIRECT("Full!f"&amp;Indexes!AB20)&lt;&gt;"", INDIRECT("Full!f"&amp;Indexes!AB20), "")</f>
        <v>100</v>
      </c>
      <c r="AC21" s="11">
        <f ca="1">IF(INDIRECT("Full!g"&amp;Indexes!AC20)&lt;&gt;"", INDIRECT("Full!g"&amp;Indexes!AC20), "")</f>
        <v>100</v>
      </c>
      <c r="AD21" s="11">
        <f ca="1">IF(INDIRECT("Full!h"&amp;Indexes!AD20)&lt;&gt;"", INDIRECT("Full!h"&amp;Indexes!AD20), "")</f>
        <v>4</v>
      </c>
      <c r="AE21" s="12">
        <f ca="1">IF(INDIRECT("Full!i"&amp;Indexes!AE20)&lt;&gt;"", INDIRECT("Full!i"&amp;Indexes!AE20), "")</f>
        <v>4</v>
      </c>
      <c r="AF21" s="11">
        <f ca="1">IF(INDIRECT("Full!D"&amp;Indexes!AF20)&lt;&gt;"", INDIRECT("Full!D"&amp;Indexes!AF20), "")</f>
        <v>4.51</v>
      </c>
      <c r="AG21" s="11">
        <f ca="1">IF(INDIRECT("Full!e"&amp;Indexes!AG20)&lt;&gt;"", INDIRECT("Full!e"&amp;Indexes!AG20), "")</f>
        <v>94.72</v>
      </c>
      <c r="AH21" s="11">
        <f ca="1">IF(INDIRECT("Full!f"&amp;Indexes!AH20)&lt;&gt;"", INDIRECT("Full!f"&amp;Indexes!AH20), "")</f>
        <v>0</v>
      </c>
      <c r="AI21" s="11">
        <f ca="1">IF(INDIRECT("Full!g"&amp;Indexes!AI20)&lt;&gt;"", INDIRECT("Full!g"&amp;Indexes!AI20), "")</f>
        <v>100</v>
      </c>
      <c r="AJ21" s="11">
        <f ca="1">IF(INDIRECT("Full!h"&amp;Indexes!AJ20)&lt;&gt;"", INDIRECT("Full!h"&amp;Indexes!AJ20), "")</f>
        <v>3</v>
      </c>
      <c r="AK21" s="12">
        <f ca="1">IF(INDIRECT("Full!i"&amp;Indexes!AK20)&lt;&gt;"", INDIRECT("Full!i"&amp;Indexes!AK20), "")</f>
        <v>3</v>
      </c>
      <c r="AL21" s="11">
        <f ca="1">IF(INDIRECT("Full!D"&amp;Indexes!AL20)&lt;&gt;"", INDIRECT("Full!D"&amp;Indexes!AL20), "")</f>
        <v>17.55</v>
      </c>
      <c r="AM21" s="11">
        <f ca="1">IF(INDIRECT("Full!e"&amp;Indexes!AM20)&lt;&gt;"", INDIRECT("Full!e"&amp;Indexes!AM20), "")</f>
        <v>124.09</v>
      </c>
      <c r="AN21" s="11">
        <f ca="1">IF(INDIRECT("Full!f"&amp;Indexes!AN20)&lt;&gt;"", INDIRECT("Full!f"&amp;Indexes!AN20), "")</f>
        <v>100</v>
      </c>
      <c r="AO21" s="11">
        <f ca="1">IF(INDIRECT("Full!g"&amp;Indexes!AO20)&lt;&gt;"", INDIRECT("Full!g"&amp;Indexes!AO20), "")</f>
        <v>100</v>
      </c>
      <c r="AP21" s="11">
        <f ca="1">IF(INDIRECT("Full!h"&amp;Indexes!AP20)&lt;&gt;"", INDIRECT("Full!h"&amp;Indexes!AP20), "")</f>
        <v>5</v>
      </c>
      <c r="AQ21" s="12">
        <f ca="1">IF(INDIRECT("Full!i"&amp;Indexes!AQ20)&lt;&gt;"", INDIRECT("Full!i"&amp;Indexes!AQ20), "")</f>
        <v>3.5</v>
      </c>
      <c r="AR21" s="11">
        <f ca="1">IF(INDIRECT("Full!D"&amp;Indexes!AR20)&lt;&gt;"", INDIRECT("Full!D"&amp;Indexes!AR20), "")</f>
        <v>45.63</v>
      </c>
      <c r="AS21" s="11">
        <f ca="1">IF(INDIRECT("Full!e"&amp;Indexes!AS20)&lt;&gt;"", INDIRECT("Full!e"&amp;Indexes!AS20), "")</f>
        <v>38.89</v>
      </c>
      <c r="AT21" s="11">
        <f ca="1">IF(INDIRECT("Full!f"&amp;Indexes!AT20)&lt;&gt;"", INDIRECT("Full!f"&amp;Indexes!AT20), "")</f>
        <v>100</v>
      </c>
      <c r="AU21" s="11">
        <f ca="1">IF(INDIRECT("Full!g"&amp;Indexes!AU20)&lt;&gt;"", INDIRECT("Full!g"&amp;Indexes!AU20), "")</f>
        <v>100</v>
      </c>
      <c r="AV21" s="11">
        <f ca="1">IF(INDIRECT("Full!h"&amp;Indexes!AV20)&lt;&gt;"", INDIRECT("Full!h"&amp;Indexes!AV20), "")</f>
        <v>3</v>
      </c>
      <c r="AW21" s="12">
        <f ca="1">IF(INDIRECT("Full!i"&amp;Indexes!AW20)&lt;&gt;"", INDIRECT("Full!i"&amp;Indexes!AW20), "")</f>
        <v>4</v>
      </c>
      <c r="AX21" s="11">
        <f ca="1">IF(INDIRECT("Full!D"&amp;Indexes!AX20)&lt;&gt;"", INDIRECT("Full!D"&amp;Indexes!AX20), "")</f>
        <v>20.73</v>
      </c>
      <c r="AY21" s="11">
        <f ca="1">IF(INDIRECT("Full!e"&amp;Indexes!AY20)&lt;&gt;"", INDIRECT("Full!e"&amp;Indexes!AY20), "")</f>
        <v>38.89</v>
      </c>
      <c r="AZ21" s="11">
        <f ca="1">IF(INDIRECT("Full!f"&amp;Indexes!AZ20)&lt;&gt;"", INDIRECT("Full!f"&amp;Indexes!AZ20), "")</f>
        <v>100</v>
      </c>
      <c r="BA21" s="11">
        <f ca="1">IF(INDIRECT("Full!g"&amp;Indexes!BA20)&lt;&gt;"", INDIRECT("Full!g"&amp;Indexes!BA20), "")</f>
        <v>100</v>
      </c>
      <c r="BB21" s="11">
        <f ca="1">IF(INDIRECT("Full!h"&amp;Indexes!BB20)&lt;&gt;"", INDIRECT("Full!h"&amp;Indexes!BB20), "")</f>
        <v>4</v>
      </c>
      <c r="BC21" s="12">
        <f ca="1">IF(INDIRECT("Full!i"&amp;Indexes!BC20)&lt;&gt;"", INDIRECT("Full!i"&amp;Indexes!BC20), "")</f>
        <v>3</v>
      </c>
      <c r="BD21" s="11">
        <f ca="1">IF(INDIRECT("Full!D"&amp;Indexes!BD20)&lt;&gt;"", INDIRECT("Full!D"&amp;Indexes!BD20), "")</f>
        <v>46.81</v>
      </c>
      <c r="BE21" s="11">
        <f ca="1">IF(INDIRECT("Full!e"&amp;Indexes!BE20)&lt;&gt;"", INDIRECT("Full!e"&amp;Indexes!BE20), "")</f>
        <v>44.39</v>
      </c>
      <c r="BF21" s="11">
        <f ca="1">IF(INDIRECT("Full!f"&amp;Indexes!BF20)&lt;&gt;"", INDIRECT("Full!f"&amp;Indexes!BF20), "")</f>
        <v>100</v>
      </c>
      <c r="BG21" s="11">
        <f ca="1">IF(INDIRECT("Full!g"&amp;Indexes!BG20)&lt;&gt;"", INDIRECT("Full!g"&amp;Indexes!BG20), "")</f>
        <v>100</v>
      </c>
      <c r="BH21" s="11">
        <f ca="1">IF(INDIRECT("Full!h"&amp;Indexes!BH20)&lt;&gt;"", INDIRECT("Full!h"&amp;Indexes!BH20), "")</f>
        <v>4.5</v>
      </c>
      <c r="BI21" s="12">
        <f ca="1">IF(INDIRECT("Full!i"&amp;Indexes!BI20)&lt;&gt;"", INDIRECT("Full!i"&amp;Indexes!BI20), "")</f>
        <v>2.5</v>
      </c>
      <c r="BJ21" s="11">
        <f ca="1">IF(INDIRECT("Full!D"&amp;Indexes!BJ20)&lt;&gt;"", INDIRECT("Full!D"&amp;Indexes!BJ20), "")</f>
        <v>62.65</v>
      </c>
      <c r="BK21" s="11">
        <f ca="1">IF(INDIRECT("Full!e"&amp;Indexes!BK20)&lt;&gt;"", INDIRECT("Full!e"&amp;Indexes!BK20), "")</f>
        <v>71.16</v>
      </c>
      <c r="BL21" s="11">
        <f ca="1">IF(INDIRECT("Full!f"&amp;Indexes!BL20)&lt;&gt;"", INDIRECT("Full!f"&amp;Indexes!BL20), "")</f>
        <v>100</v>
      </c>
      <c r="BM21" s="11">
        <f ca="1">IF(INDIRECT("Full!g"&amp;Indexes!BM20)&lt;&gt;"", INDIRECT("Full!g"&amp;Indexes!BM20), "")</f>
        <v>100</v>
      </c>
      <c r="BN21" s="11">
        <f ca="1">IF(INDIRECT("Full!h"&amp;Indexes!BN20)&lt;&gt;"", INDIRECT("Full!h"&amp;Indexes!BN20), "")</f>
        <v>2</v>
      </c>
      <c r="BO21" s="12">
        <f ca="1">IF(INDIRECT("Full!i"&amp;Indexes!BO20)&lt;&gt;"", INDIRECT("Full!i"&amp;Indexes!BO20), "")</f>
        <v>4</v>
      </c>
      <c r="BP21" s="11">
        <f ca="1">IF(INDIRECT("Full!D"&amp;Indexes!BP20)&lt;&gt;"", INDIRECT("Full!D"&amp;Indexes!BP20), "")</f>
        <v>25.31</v>
      </c>
      <c r="BQ21" s="11">
        <f ca="1">IF(INDIRECT("Full!e"&amp;Indexes!BQ20)&lt;&gt;"", INDIRECT("Full!e"&amp;Indexes!BQ20), "")</f>
        <v>117.59</v>
      </c>
      <c r="BR21" s="11">
        <f ca="1">IF(INDIRECT("Full!f"&amp;Indexes!BR20)&lt;&gt;"", INDIRECT("Full!f"&amp;Indexes!BR20), "")</f>
        <v>100</v>
      </c>
      <c r="BS21" s="11">
        <f ca="1">IF(INDIRECT("Full!g"&amp;Indexes!BS20)&lt;&gt;"", INDIRECT("Full!g"&amp;Indexes!BS20), "")</f>
        <v>100</v>
      </c>
      <c r="BT21" s="11">
        <f ca="1">IF(INDIRECT("Full!h"&amp;Indexes!BT20)&lt;&gt;"", INDIRECT("Full!h"&amp;Indexes!BT20), "")</f>
        <v>3</v>
      </c>
      <c r="BU21" s="12">
        <f ca="1">IF(INDIRECT("Full!i"&amp;Indexes!BU20)&lt;&gt;"", INDIRECT("Full!i"&amp;Indexes!BU20), "")</f>
        <v>5</v>
      </c>
      <c r="BV21" s="11">
        <f ca="1">IF(INDIRECT("Full!D"&amp;Indexes!BV20)&lt;&gt;"", INDIRECT("Full!D"&amp;Indexes!BV20), "")</f>
        <v>62.65</v>
      </c>
      <c r="BW21" s="11">
        <f ca="1">IF(INDIRECT("Full!e"&amp;Indexes!BW20)&lt;&gt;"", INDIRECT("Full!e"&amp;Indexes!BW20), "")</f>
        <v>117.59</v>
      </c>
      <c r="BX21" s="11">
        <f ca="1">IF(INDIRECT("Full!f"&amp;Indexes!BX20)&lt;&gt;"", INDIRECT("Full!f"&amp;Indexes!BX20), "")</f>
        <v>100</v>
      </c>
      <c r="BY21" s="11">
        <f ca="1">IF(INDIRECT("Full!g"&amp;Indexes!BY20)&lt;&gt;"", INDIRECT("Full!g"&amp;Indexes!BY20), "")</f>
        <v>100</v>
      </c>
      <c r="BZ21" s="11">
        <f ca="1">IF(INDIRECT("Full!h"&amp;Indexes!BZ20)&lt;&gt;"", INDIRECT("Full!h"&amp;Indexes!BZ20), "")</f>
        <v>2</v>
      </c>
      <c r="CA21" s="12">
        <f ca="1">IF(INDIRECT("Full!i"&amp;Indexes!CA20)&lt;&gt;"", INDIRECT("Full!i"&amp;Indexes!CA20), "")</f>
        <v>4</v>
      </c>
      <c r="CB21" s="11">
        <f ca="1">IF(INDIRECT("Full!D"&amp;Indexes!CB20)&lt;&gt;"", INDIRECT("Full!D"&amp;Indexes!CB20), "")</f>
        <v>80.58</v>
      </c>
      <c r="CC21" s="11">
        <f ca="1">IF(INDIRECT("Full!e"&amp;Indexes!CC20)&lt;&gt;"", INDIRECT("Full!e"&amp;Indexes!CC20), "")</f>
        <v>117.59</v>
      </c>
      <c r="CD21" s="11">
        <f ca="1">IF(INDIRECT("Full!f"&amp;Indexes!CD20)&lt;&gt;"", INDIRECT("Full!f"&amp;Indexes!CD20), "")</f>
        <v>100</v>
      </c>
      <c r="CE21" s="11">
        <f ca="1">IF(INDIRECT("Full!g"&amp;Indexes!CE20)&lt;&gt;"", INDIRECT("Full!g"&amp;Indexes!CE20), "")</f>
        <v>100</v>
      </c>
      <c r="CF21" s="11">
        <f ca="1">IF(INDIRECT("Full!h"&amp;Indexes!CF20)&lt;&gt;"", INDIRECT("Full!h"&amp;Indexes!CF20), "")</f>
        <v>3</v>
      </c>
      <c r="CG21" s="12">
        <f ca="1">IF(INDIRECT("Full!i"&amp;Indexes!CG20)&lt;&gt;"", INDIRECT("Full!i"&amp;Indexes!CG20), "")</f>
        <v>3</v>
      </c>
      <c r="CH21" s="11">
        <f ca="1">IF(INDIRECT("Full!D"&amp;Indexes!CH20)&lt;&gt;"", INDIRECT("Full!D"&amp;Indexes!CH20), "")</f>
        <v>83.53</v>
      </c>
      <c r="CI21" s="11">
        <f ca="1">IF(INDIRECT("Full!e"&amp;Indexes!CI20)&lt;&gt;"", INDIRECT("Full!e"&amp;Indexes!CI20), "")</f>
        <v>22.88</v>
      </c>
      <c r="CJ21" s="11">
        <f ca="1">IF(INDIRECT("Full!f"&amp;Indexes!CJ20)&lt;&gt;"", INDIRECT("Full!f"&amp;Indexes!CJ20), "")</f>
        <v>50</v>
      </c>
      <c r="CK21" s="11">
        <f ca="1">IF(INDIRECT("Full!g"&amp;Indexes!CK20)&lt;&gt;"", INDIRECT("Full!g"&amp;Indexes!CK20), "")</f>
        <v>100</v>
      </c>
      <c r="CL21" s="11">
        <f ca="1">IF(INDIRECT("Full!h"&amp;Indexes!CL20)&lt;&gt;"", INDIRECT("Full!h"&amp;Indexes!CL20), "")</f>
        <v>2.5</v>
      </c>
      <c r="CM21" s="12">
        <f ca="1">IF(INDIRECT("Full!i"&amp;Indexes!CM20)&lt;&gt;"", INDIRECT("Full!i"&amp;Indexes!CM20), "")</f>
        <v>3</v>
      </c>
      <c r="CN21" s="11">
        <f ca="1">IF(INDIRECT("Full!D"&amp;Indexes!CN20)&lt;&gt;"", INDIRECT("Full!D"&amp;Indexes!CN20), "")</f>
        <v>46.64</v>
      </c>
      <c r="CO21" s="11">
        <f ca="1">IF(INDIRECT("Full!e"&amp;Indexes!CO20)&lt;&gt;"", INDIRECT("Full!e"&amp;Indexes!CO20), "")</f>
        <v>27.12</v>
      </c>
      <c r="CP21" s="11">
        <f ca="1">IF(INDIRECT("Full!f"&amp;Indexes!CP20)&lt;&gt;"", INDIRECT("Full!f"&amp;Indexes!CP20), "")</f>
        <v>100</v>
      </c>
      <c r="CQ21" s="11">
        <f ca="1">IF(INDIRECT("Full!g"&amp;Indexes!CQ20)&lt;&gt;"", INDIRECT("Full!g"&amp;Indexes!CQ20), "")</f>
        <v>100</v>
      </c>
      <c r="CR21" s="11" t="str">
        <f ca="1">IF(INDIRECT("Full!h"&amp;Indexes!CR20)&lt;&gt;"", INDIRECT("Full!h"&amp;Indexes!CR20), "")</f>
        <v/>
      </c>
      <c r="CS21" s="12">
        <f ca="1">IF(INDIRECT("Full!i"&amp;Indexes!CS20)&lt;&gt;"", INDIRECT("Full!i"&amp;Indexes!CS20), "")</f>
        <v>5</v>
      </c>
      <c r="CT21" s="11">
        <f ca="1">IF(INDIRECT("Full!D"&amp;Indexes!CT20)&lt;&gt;"", INDIRECT("Full!D"&amp;Indexes!CT20), "")</f>
        <v>15.88</v>
      </c>
      <c r="CU21" s="11">
        <f ca="1">IF(INDIRECT("Full!e"&amp;Indexes!CU20)&lt;&gt;"", INDIRECT("Full!e"&amp;Indexes!CU20), "")</f>
        <v>8.33</v>
      </c>
      <c r="CV21" s="11">
        <f ca="1">IF(INDIRECT("Full!f"&amp;Indexes!CV20)&lt;&gt;"", INDIRECT("Full!f"&amp;Indexes!CV20), "")</f>
        <v>50</v>
      </c>
      <c r="CW21" s="11">
        <f ca="1">IF(INDIRECT("Full!g"&amp;Indexes!CW20)&lt;&gt;"", INDIRECT("Full!g"&amp;Indexes!CW20), "")</f>
        <v>100</v>
      </c>
      <c r="CX21" s="11">
        <f ca="1">IF(INDIRECT("Full!h"&amp;Indexes!CX20)&lt;&gt;"", INDIRECT("Full!h"&amp;Indexes!CX20), "")</f>
        <v>3</v>
      </c>
      <c r="CY21" s="12">
        <f ca="1">IF(INDIRECT("Full!i"&amp;Indexes!CY20)&lt;&gt;"", INDIRECT("Full!i"&amp;Indexes!CY20), "")</f>
        <v>4</v>
      </c>
      <c r="CZ21" s="11">
        <f ca="1">IF(INDIRECT("Full!D"&amp;Indexes!CZ20)&lt;&gt;"", INDIRECT("Full!D"&amp;Indexes!CZ20), "")</f>
        <v>13.37</v>
      </c>
      <c r="DA21" s="11">
        <f ca="1">IF(INDIRECT("Full!e"&amp;Indexes!DA20)&lt;&gt;"", INDIRECT("Full!e"&amp;Indexes!DA20), "")</f>
        <v>12.94</v>
      </c>
      <c r="DB21" s="11">
        <f ca="1">IF(INDIRECT("Full!f"&amp;Indexes!DB20)&lt;&gt;"", INDIRECT("Full!f"&amp;Indexes!DB20), "")</f>
        <v>100</v>
      </c>
      <c r="DC21" s="11">
        <f ca="1">IF(INDIRECT("Full!g"&amp;Indexes!DC20)&lt;&gt;"", INDIRECT("Full!g"&amp;Indexes!DC20), "")</f>
        <v>100</v>
      </c>
      <c r="DD21" s="11">
        <f ca="1">IF(INDIRECT("Full!h"&amp;Indexes!DD20)&lt;&gt;"", INDIRECT("Full!h"&amp;Indexes!DD20), "")</f>
        <v>2.5</v>
      </c>
      <c r="DE21" s="12">
        <f ca="1">IF(INDIRECT("Full!i"&amp;Indexes!DE20)&lt;&gt;"", INDIRECT("Full!i"&amp;Indexes!DE20), "")</f>
        <v>2.5</v>
      </c>
      <c r="DF21" s="11">
        <f ca="1">IF(INDIRECT("Full!D"&amp;Indexes!DF20)&lt;&gt;"", INDIRECT("Full!D"&amp;Indexes!DF20), "")</f>
        <v>4.51</v>
      </c>
      <c r="DG21" s="11">
        <f ca="1">IF(INDIRECT("Full!e"&amp;Indexes!DG20)&lt;&gt;"", INDIRECT("Full!e"&amp;Indexes!DG20), "")</f>
        <v>17.850000000000001</v>
      </c>
      <c r="DH21" s="11">
        <f ca="1">IF(INDIRECT("Full!f"&amp;Indexes!DH20)&lt;&gt;"", INDIRECT("Full!f"&amp;Indexes!DH20), "")</f>
        <v>0</v>
      </c>
      <c r="DI21" s="11">
        <f ca="1">IF(INDIRECT("Full!g"&amp;Indexes!DI20)&lt;&gt;"", INDIRECT("Full!g"&amp;Indexes!DI20), "")</f>
        <v>100</v>
      </c>
      <c r="DJ21" s="11">
        <f ca="1">IF(INDIRECT("Full!h"&amp;Indexes!DJ20)&lt;&gt;"", INDIRECT("Full!h"&amp;Indexes!DJ20), "")</f>
        <v>2.33</v>
      </c>
      <c r="DK21" s="12">
        <f ca="1">IF(INDIRECT("Full!i"&amp;Indexes!DK20)&lt;&gt;"", INDIRECT("Full!i"&amp;Indexes!DK20), "")</f>
        <v>4</v>
      </c>
      <c r="DL21" s="11">
        <f ca="1">IF(INDIRECT("Full!D"&amp;Indexes!DL20)&lt;&gt;"", INDIRECT("Full!D"&amp;Indexes!DL20), "")</f>
        <v>8.2799999999999994</v>
      </c>
      <c r="DM21" s="11">
        <f ca="1">IF(INDIRECT("Full!e"&amp;Indexes!DM20)&lt;&gt;"", INDIRECT("Full!e"&amp;Indexes!DM20), "")</f>
        <v>17.579999999999998</v>
      </c>
      <c r="DN21" s="11">
        <f ca="1">IF(INDIRECT("Full!f"&amp;Indexes!DN20)&lt;&gt;"", INDIRECT("Full!f"&amp;Indexes!DN20), "")</f>
        <v>100</v>
      </c>
      <c r="DO21" s="11">
        <f ca="1">IF(INDIRECT("Full!g"&amp;Indexes!DO20)&lt;&gt;"", INDIRECT("Full!g"&amp;Indexes!DO20), "")</f>
        <v>100</v>
      </c>
      <c r="DP21" s="11">
        <f ca="1">IF(INDIRECT("Full!h"&amp;Indexes!DP20)&lt;&gt;"", INDIRECT("Full!h"&amp;Indexes!DP20), "")</f>
        <v>2</v>
      </c>
      <c r="DQ21" s="12">
        <f ca="1">IF(INDIRECT("Full!i"&amp;Indexes!DQ20)&lt;&gt;"", INDIRECT("Full!i"&amp;Indexes!DQ20), "")</f>
        <v>4</v>
      </c>
      <c r="DR21" s="11">
        <f ca="1">IF(INDIRECT("Full!D"&amp;Indexes!DR20)&lt;&gt;"", INDIRECT("Full!D"&amp;Indexes!DR20), "")</f>
        <v>25.87</v>
      </c>
      <c r="DS21" s="11">
        <f ca="1">IF(INDIRECT("Full!e"&amp;Indexes!DS20)&lt;&gt;"", INDIRECT("Full!e"&amp;Indexes!DS20), "")</f>
        <v>57.5</v>
      </c>
      <c r="DT21" s="11">
        <f ca="1">IF(INDIRECT("Full!f"&amp;Indexes!DT20)&lt;&gt;"", INDIRECT("Full!f"&amp;Indexes!DT20), "")</f>
        <v>100</v>
      </c>
      <c r="DU21" s="11">
        <f ca="1">IF(INDIRECT("Full!g"&amp;Indexes!DU20)&lt;&gt;"", INDIRECT("Full!g"&amp;Indexes!DU20), "")</f>
        <v>100</v>
      </c>
      <c r="DV21" s="11">
        <f ca="1">IF(INDIRECT("Full!h"&amp;Indexes!DV20)&lt;&gt;"", INDIRECT("Full!h"&amp;Indexes!DV20), "")</f>
        <v>5</v>
      </c>
      <c r="DW21" s="12">
        <f ca="1">IF(INDIRECT("Full!i"&amp;Indexes!DW20)&lt;&gt;"", INDIRECT("Full!i"&amp;Indexes!DW20), "")</f>
        <v>5</v>
      </c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</row>
    <row r="22" spans="1:161" s="7" customFormat="1">
      <c r="A22" s="6" t="str">
        <f ca="1">INDIRECT("Full!A"&amp;Indexes!A20)</f>
        <v>Cristina_Calpe_E2</v>
      </c>
      <c r="B22" s="15">
        <f ca="1">IF(INDIRECT("Full!D"&amp;Indexes!B21)&lt;&gt;"", INDIRECT("Full!D"&amp;Indexes!B21), "")</f>
        <v>43.97</v>
      </c>
      <c r="C22" s="15">
        <f ca="1">IF(INDIRECT("Full!e"&amp;Indexes!C21)&lt;&gt;"", INDIRECT("Full!e"&amp;Indexes!C21), "")</f>
        <v>19.02</v>
      </c>
      <c r="D22" s="15">
        <f ca="1">IF(INDIRECT("Full!f"&amp;Indexes!D21)&lt;&gt;"", INDIRECT("Full!f"&amp;Indexes!D21), "")</f>
        <v>100</v>
      </c>
      <c r="E22" s="15">
        <f ca="1">IF(INDIRECT("Full!g"&amp;Indexes!E21)&lt;&gt;"", INDIRECT("Full!g"&amp;Indexes!E21), "")</f>
        <v>100</v>
      </c>
      <c r="F22" s="15">
        <f ca="1">IF(INDIRECT("Full!h"&amp;Indexes!F21)&lt;&gt;"", INDIRECT("Full!h"&amp;Indexes!F21), "")</f>
        <v>3</v>
      </c>
      <c r="G22" s="16">
        <f ca="1">IF(INDIRECT("Full!i"&amp;Indexes!G21)&lt;&gt;"", INDIRECT("Full!i"&amp;Indexes!G21), "")</f>
        <v>3</v>
      </c>
      <c r="H22" s="15">
        <f ca="1">IF(INDIRECT("Full!D"&amp;Indexes!H21)&lt;&gt;"", INDIRECT("Full!D"&amp;Indexes!H21), "")</f>
        <v>84.52</v>
      </c>
      <c r="I22" s="15">
        <f ca="1">IF(INDIRECT("Full!e"&amp;Indexes!I21)&lt;&gt;"", INDIRECT("Full!e"&amp;Indexes!I21), "")</f>
        <v>49.55</v>
      </c>
      <c r="J22" s="15">
        <f ca="1">IF(INDIRECT("Full!f"&amp;Indexes!J21)&lt;&gt;"", INDIRECT("Full!f"&amp;Indexes!J21), "")</f>
        <v>100</v>
      </c>
      <c r="K22" s="15">
        <f ca="1">IF(INDIRECT("Full!g"&amp;Indexes!K21)&lt;&gt;"", INDIRECT("Full!g"&amp;Indexes!K21), "")</f>
        <v>100</v>
      </c>
      <c r="L22" s="15">
        <f ca="1">IF(INDIRECT("Full!h"&amp;Indexes!L21)&lt;&gt;"", INDIRECT("Full!h"&amp;Indexes!L21), "")</f>
        <v>5</v>
      </c>
      <c r="M22" s="16">
        <f ca="1">IF(INDIRECT("Full!i"&amp;Indexes!M21)&lt;&gt;"", INDIRECT("Full!i"&amp;Indexes!M21), "")</f>
        <v>3.37</v>
      </c>
      <c r="N22" s="15">
        <f ca="1">IF(INDIRECT("Full!D"&amp;Indexes!N21)&lt;&gt;"", INDIRECT("Full!D"&amp;Indexes!N21), "")</f>
        <v>185.36</v>
      </c>
      <c r="O22" s="15">
        <f ca="1">IF(INDIRECT("Full!e"&amp;Indexes!O21)&lt;&gt;"", INDIRECT("Full!e"&amp;Indexes!O21), "")</f>
        <v>200.79</v>
      </c>
      <c r="P22" s="15">
        <f ca="1">IF(INDIRECT("Full!f"&amp;Indexes!P21)&lt;&gt;"", INDIRECT("Full!f"&amp;Indexes!P21), "")</f>
        <v>87.5</v>
      </c>
      <c r="Q22" s="15">
        <f ca="1">IF(INDIRECT("Full!g"&amp;Indexes!Q21)&lt;&gt;"", INDIRECT("Full!g"&amp;Indexes!Q21), "")</f>
        <v>100</v>
      </c>
      <c r="R22" s="15">
        <f ca="1">IF(INDIRECT("Full!h"&amp;Indexes!R21)&lt;&gt;"", INDIRECT("Full!h"&amp;Indexes!R21), "")</f>
        <v>3.83</v>
      </c>
      <c r="S22" s="16">
        <f ca="1">IF(INDIRECT("Full!i"&amp;Indexes!S21)&lt;&gt;"", INDIRECT("Full!i"&amp;Indexes!S21), "")</f>
        <v>4</v>
      </c>
      <c r="T22" s="15">
        <f ca="1">IF(INDIRECT("Full!D"&amp;Indexes!T21)&lt;&gt;"", INDIRECT("Full!D"&amp;Indexes!T21), "")</f>
        <v>41.2</v>
      </c>
      <c r="U22" s="15">
        <f ca="1">IF(INDIRECT("Full!e"&amp;Indexes!U21)&lt;&gt;"", INDIRECT("Full!e"&amp;Indexes!U21), "")</f>
        <v>0</v>
      </c>
      <c r="V22" s="15">
        <f ca="1">IF(INDIRECT("Full!f"&amp;Indexes!V21)&lt;&gt;"", INDIRECT("Full!f"&amp;Indexes!V21), "")</f>
        <v>100</v>
      </c>
      <c r="W22" s="15" t="str">
        <f ca="1">IF(INDIRECT("Full!g"&amp;Indexes!W21)&lt;&gt;"", INDIRECT("Full!g"&amp;Indexes!W21), "")</f>
        <v/>
      </c>
      <c r="X22" s="15">
        <f ca="1">IF(INDIRECT("Full!h"&amp;Indexes!X21)&lt;&gt;"", INDIRECT("Full!h"&amp;Indexes!X21), "")</f>
        <v>3.25</v>
      </c>
      <c r="Y22" s="16">
        <f ca="1">IF(INDIRECT("Full!i"&amp;Indexes!Y21)&lt;&gt;"", INDIRECT("Full!i"&amp;Indexes!Y21), "")</f>
        <v>4.5</v>
      </c>
      <c r="Z22" s="15">
        <f ca="1">IF(INDIRECT("Full!D"&amp;Indexes!Z21)&lt;&gt;"", INDIRECT("Full!D"&amp;Indexes!Z21), "")</f>
        <v>0</v>
      </c>
      <c r="AA22" s="15">
        <f ca="1">IF(INDIRECT("Full!e"&amp;Indexes!AA21)&lt;&gt;"", INDIRECT("Full!e"&amp;Indexes!AA21), "")</f>
        <v>13.46</v>
      </c>
      <c r="AB22" s="15" t="str">
        <f ca="1">IF(INDIRECT("Full!f"&amp;Indexes!AB21)&lt;&gt;"", INDIRECT("Full!f"&amp;Indexes!AB21), "")</f>
        <v/>
      </c>
      <c r="AC22" s="15">
        <f ca="1">IF(INDIRECT("Full!g"&amp;Indexes!AC21)&lt;&gt;"", INDIRECT("Full!g"&amp;Indexes!AC21), "")</f>
        <v>100</v>
      </c>
      <c r="AD22" s="15">
        <f ca="1">IF(INDIRECT("Full!h"&amp;Indexes!AD21)&lt;&gt;"", INDIRECT("Full!h"&amp;Indexes!AD21), "")</f>
        <v>3</v>
      </c>
      <c r="AE22" s="16">
        <f ca="1">IF(INDIRECT("Full!i"&amp;Indexes!AE21)&lt;&gt;"", INDIRECT("Full!i"&amp;Indexes!AE21), "")</f>
        <v>4</v>
      </c>
      <c r="AF22" s="15">
        <f ca="1">IF(INDIRECT("Full!D"&amp;Indexes!AF21)&lt;&gt;"", INDIRECT("Full!D"&amp;Indexes!AF21), "")</f>
        <v>27.56</v>
      </c>
      <c r="AG22" s="15">
        <f ca="1">IF(INDIRECT("Full!e"&amp;Indexes!AG21)&lt;&gt;"", INDIRECT("Full!e"&amp;Indexes!AG21), "")</f>
        <v>22.82</v>
      </c>
      <c r="AH22" s="15">
        <f ca="1">IF(INDIRECT("Full!f"&amp;Indexes!AH21)&lt;&gt;"", INDIRECT("Full!f"&amp;Indexes!AH21), "")</f>
        <v>100</v>
      </c>
      <c r="AI22" s="15">
        <f ca="1">IF(INDIRECT("Full!g"&amp;Indexes!AI21)&lt;&gt;"", INDIRECT("Full!g"&amp;Indexes!AI21), "")</f>
        <v>100</v>
      </c>
      <c r="AJ22" s="15">
        <f ca="1">IF(INDIRECT("Full!h"&amp;Indexes!AJ21)&lt;&gt;"", INDIRECT("Full!h"&amp;Indexes!AJ21), "")</f>
        <v>4</v>
      </c>
      <c r="AK22" s="16">
        <f ca="1">IF(INDIRECT("Full!i"&amp;Indexes!AK21)&lt;&gt;"", INDIRECT("Full!i"&amp;Indexes!AK21), "")</f>
        <v>3</v>
      </c>
      <c r="AL22" s="15">
        <f ca="1">IF(INDIRECT("Full!D"&amp;Indexes!AL21)&lt;&gt;"", INDIRECT("Full!D"&amp;Indexes!AL21), "")</f>
        <v>36.57</v>
      </c>
      <c r="AM22" s="15">
        <f ca="1">IF(INDIRECT("Full!e"&amp;Indexes!AM21)&lt;&gt;"", INDIRECT("Full!e"&amp;Indexes!AM21), "")</f>
        <v>89.82</v>
      </c>
      <c r="AN22" s="15">
        <f ca="1">IF(INDIRECT("Full!f"&amp;Indexes!AN21)&lt;&gt;"", INDIRECT("Full!f"&amp;Indexes!AN21), "")</f>
        <v>100</v>
      </c>
      <c r="AO22" s="15">
        <f ca="1">IF(INDIRECT("Full!g"&amp;Indexes!AO21)&lt;&gt;"", INDIRECT("Full!g"&amp;Indexes!AO21), "")</f>
        <v>100</v>
      </c>
      <c r="AP22" s="15">
        <f ca="1">IF(INDIRECT("Full!h"&amp;Indexes!AP21)&lt;&gt;"", INDIRECT("Full!h"&amp;Indexes!AP21), "")</f>
        <v>3.75</v>
      </c>
      <c r="AQ22" s="16">
        <f ca="1">IF(INDIRECT("Full!i"&amp;Indexes!AQ21)&lt;&gt;"", INDIRECT("Full!i"&amp;Indexes!AQ21), "")</f>
        <v>5</v>
      </c>
      <c r="AR22" s="15">
        <f ca="1">IF(INDIRECT("Full!D"&amp;Indexes!AR21)&lt;&gt;"", INDIRECT("Full!D"&amp;Indexes!AR21), "")</f>
        <v>621.11</v>
      </c>
      <c r="AS22" s="15">
        <f ca="1">IF(INDIRECT("Full!e"&amp;Indexes!AS21)&lt;&gt;"", INDIRECT("Full!e"&amp;Indexes!AS21), "")</f>
        <v>39.869999999999997</v>
      </c>
      <c r="AT22" s="15">
        <f ca="1">IF(INDIRECT("Full!f"&amp;Indexes!AT21)&lt;&gt;"", INDIRECT("Full!f"&amp;Indexes!AT21), "")</f>
        <v>100</v>
      </c>
      <c r="AU22" s="15">
        <f ca="1">IF(INDIRECT("Full!g"&amp;Indexes!AU21)&lt;&gt;"", INDIRECT("Full!g"&amp;Indexes!AU21), "")</f>
        <v>100</v>
      </c>
      <c r="AV22" s="15">
        <f ca="1">IF(INDIRECT("Full!h"&amp;Indexes!AV21)&lt;&gt;"", INDIRECT("Full!h"&amp;Indexes!AV21), "")</f>
        <v>1</v>
      </c>
      <c r="AW22" s="16">
        <f ca="1">IF(INDIRECT("Full!i"&amp;Indexes!AW21)&lt;&gt;"", INDIRECT("Full!i"&amp;Indexes!AW21), "")</f>
        <v>4</v>
      </c>
      <c r="AX22" s="15">
        <f ca="1">IF(INDIRECT("Full!D"&amp;Indexes!AX21)&lt;&gt;"", INDIRECT("Full!D"&amp;Indexes!AX21), "")</f>
        <v>621.11</v>
      </c>
      <c r="AY22" s="15">
        <f ca="1">IF(INDIRECT("Full!e"&amp;Indexes!AY21)&lt;&gt;"", INDIRECT("Full!e"&amp;Indexes!AY21), "")</f>
        <v>12.23</v>
      </c>
      <c r="AZ22" s="15">
        <f ca="1">IF(INDIRECT("Full!f"&amp;Indexes!AZ21)&lt;&gt;"", INDIRECT("Full!f"&amp;Indexes!AZ21), "")</f>
        <v>100</v>
      </c>
      <c r="BA22" s="15">
        <f ca="1">IF(INDIRECT("Full!g"&amp;Indexes!BA21)&lt;&gt;"", INDIRECT("Full!g"&amp;Indexes!BA21), "")</f>
        <v>100</v>
      </c>
      <c r="BB22" s="15">
        <f ca="1">IF(INDIRECT("Full!h"&amp;Indexes!BB21)&lt;&gt;"", INDIRECT("Full!h"&amp;Indexes!BB21), "")</f>
        <v>5</v>
      </c>
      <c r="BC22" s="16">
        <f ca="1">IF(INDIRECT("Full!i"&amp;Indexes!BC21)&lt;&gt;"", INDIRECT("Full!i"&amp;Indexes!BC21), "")</f>
        <v>3.5</v>
      </c>
      <c r="BD22" s="15">
        <f ca="1">IF(INDIRECT("Full!D"&amp;Indexes!BD21)&lt;&gt;"", INDIRECT("Full!D"&amp;Indexes!BD21), "")</f>
        <v>31.36</v>
      </c>
      <c r="BE22" s="15">
        <f ca="1">IF(INDIRECT("Full!e"&amp;Indexes!BE21)&lt;&gt;"", INDIRECT("Full!e"&amp;Indexes!BE21), "")</f>
        <v>9.98</v>
      </c>
      <c r="BF22" s="15">
        <f ca="1">IF(INDIRECT("Full!f"&amp;Indexes!BF21)&lt;&gt;"", INDIRECT("Full!f"&amp;Indexes!BF21), "")</f>
        <v>100</v>
      </c>
      <c r="BG22" s="15">
        <f ca="1">IF(INDIRECT("Full!g"&amp;Indexes!BG21)&lt;&gt;"", INDIRECT("Full!g"&amp;Indexes!BG21), "")</f>
        <v>100</v>
      </c>
      <c r="BH22" s="15">
        <f ca="1">IF(INDIRECT("Full!h"&amp;Indexes!BH21)&lt;&gt;"", INDIRECT("Full!h"&amp;Indexes!BH21), "")</f>
        <v>2</v>
      </c>
      <c r="BI22" s="16">
        <f ca="1">IF(INDIRECT("Full!i"&amp;Indexes!BI21)&lt;&gt;"", INDIRECT("Full!i"&amp;Indexes!BI21), "")</f>
        <v>4.5</v>
      </c>
      <c r="BJ22" s="15">
        <f ca="1">IF(INDIRECT("Full!D"&amp;Indexes!BJ21)&lt;&gt;"", INDIRECT("Full!D"&amp;Indexes!BJ21), "")</f>
        <v>37.6</v>
      </c>
      <c r="BK22" s="15">
        <f ca="1">IF(INDIRECT("Full!e"&amp;Indexes!BK21)&lt;&gt;"", INDIRECT("Full!e"&amp;Indexes!BK21), "")</f>
        <v>94.13</v>
      </c>
      <c r="BL22" s="15">
        <f ca="1">IF(INDIRECT("Full!f"&amp;Indexes!BL21)&lt;&gt;"", INDIRECT("Full!f"&amp;Indexes!BL21), "")</f>
        <v>100</v>
      </c>
      <c r="BM22" s="15">
        <f ca="1">IF(INDIRECT("Full!g"&amp;Indexes!BM21)&lt;&gt;"", INDIRECT("Full!g"&amp;Indexes!BM21), "")</f>
        <v>100</v>
      </c>
      <c r="BN22" s="15">
        <f ca="1">IF(INDIRECT("Full!h"&amp;Indexes!BN21)&lt;&gt;"", INDIRECT("Full!h"&amp;Indexes!BN21), "")</f>
        <v>4</v>
      </c>
      <c r="BO22" s="16">
        <f ca="1">IF(INDIRECT("Full!i"&amp;Indexes!BO21)&lt;&gt;"", INDIRECT("Full!i"&amp;Indexes!BO21), "")</f>
        <v>2</v>
      </c>
      <c r="BP22" s="15">
        <f ca="1">IF(INDIRECT("Full!D"&amp;Indexes!BP21)&lt;&gt;"", INDIRECT("Full!D"&amp;Indexes!BP21), "")</f>
        <v>126.39</v>
      </c>
      <c r="BQ22" s="15">
        <f ca="1">IF(INDIRECT("Full!e"&amp;Indexes!BQ21)&lt;&gt;"", INDIRECT("Full!e"&amp;Indexes!BQ21), "")</f>
        <v>15.62</v>
      </c>
      <c r="BR22" s="15">
        <f ca="1">IF(INDIRECT("Full!f"&amp;Indexes!BR21)&lt;&gt;"", INDIRECT("Full!f"&amp;Indexes!BR21), "")</f>
        <v>100</v>
      </c>
      <c r="BS22" s="15">
        <f ca="1">IF(INDIRECT("Full!g"&amp;Indexes!BS21)&lt;&gt;"", INDIRECT("Full!g"&amp;Indexes!BS21), "")</f>
        <v>100</v>
      </c>
      <c r="BT22" s="15">
        <f ca="1">IF(INDIRECT("Full!h"&amp;Indexes!BT21)&lt;&gt;"", INDIRECT("Full!h"&amp;Indexes!BT21), "")</f>
        <v>1</v>
      </c>
      <c r="BU22" s="16">
        <f ca="1">IF(INDIRECT("Full!i"&amp;Indexes!BU21)&lt;&gt;"", INDIRECT("Full!i"&amp;Indexes!BU21), "")</f>
        <v>3</v>
      </c>
      <c r="BV22" s="15">
        <f ca="1">IF(INDIRECT("Full!D"&amp;Indexes!BV21)&lt;&gt;"", INDIRECT("Full!D"&amp;Indexes!BV21), "")</f>
        <v>126.39</v>
      </c>
      <c r="BW22" s="15">
        <f ca="1">IF(INDIRECT("Full!e"&amp;Indexes!BW21)&lt;&gt;"", INDIRECT("Full!e"&amp;Indexes!BW21), "")</f>
        <v>94.13</v>
      </c>
      <c r="BX22" s="15">
        <f ca="1">IF(INDIRECT("Full!f"&amp;Indexes!BX21)&lt;&gt;"", INDIRECT("Full!f"&amp;Indexes!BX21), "")</f>
        <v>100</v>
      </c>
      <c r="BY22" s="15">
        <f ca="1">IF(INDIRECT("Full!g"&amp;Indexes!BY21)&lt;&gt;"", INDIRECT("Full!g"&amp;Indexes!BY21), "")</f>
        <v>100</v>
      </c>
      <c r="BZ22" s="15">
        <f ca="1">IF(INDIRECT("Full!h"&amp;Indexes!BZ21)&lt;&gt;"", INDIRECT("Full!h"&amp;Indexes!BZ21), "")</f>
        <v>2</v>
      </c>
      <c r="CA22" s="16">
        <f ca="1">IF(INDIRECT("Full!i"&amp;Indexes!CA21)&lt;&gt;"", INDIRECT("Full!i"&amp;Indexes!CA21), "")</f>
        <v>2</v>
      </c>
      <c r="CB22" s="15">
        <f ca="1">IF(INDIRECT("Full!D"&amp;Indexes!CB21)&lt;&gt;"", INDIRECT("Full!D"&amp;Indexes!CB21), "")</f>
        <v>126.39</v>
      </c>
      <c r="CC22" s="15">
        <f ca="1">IF(INDIRECT("Full!e"&amp;Indexes!CC21)&lt;&gt;"", INDIRECT("Full!e"&amp;Indexes!CC21), "")</f>
        <v>270.52</v>
      </c>
      <c r="CD22" s="15">
        <f ca="1">IF(INDIRECT("Full!f"&amp;Indexes!CD21)&lt;&gt;"", INDIRECT("Full!f"&amp;Indexes!CD21), "")</f>
        <v>100</v>
      </c>
      <c r="CE22" s="15">
        <f ca="1">IF(INDIRECT("Full!g"&amp;Indexes!CE21)&lt;&gt;"", INDIRECT("Full!g"&amp;Indexes!CE21), "")</f>
        <v>100</v>
      </c>
      <c r="CF22" s="15">
        <f ca="1">IF(INDIRECT("Full!h"&amp;Indexes!CF21)&lt;&gt;"", INDIRECT("Full!h"&amp;Indexes!CF21), "")</f>
        <v>1</v>
      </c>
      <c r="CG22" s="16">
        <f ca="1">IF(INDIRECT("Full!i"&amp;Indexes!CG21)&lt;&gt;"", INDIRECT("Full!i"&amp;Indexes!CG21), "")</f>
        <v>4.5</v>
      </c>
      <c r="CH22" s="15">
        <f ca="1">IF(INDIRECT("Full!D"&amp;Indexes!CH21)&lt;&gt;"", INDIRECT("Full!D"&amp;Indexes!CH21), "")</f>
        <v>30.19</v>
      </c>
      <c r="CI22" s="15">
        <f ca="1">IF(INDIRECT("Full!e"&amp;Indexes!CI21)&lt;&gt;"", INDIRECT("Full!e"&amp;Indexes!CI21), "")</f>
        <v>48.13</v>
      </c>
      <c r="CJ22" s="15">
        <f ca="1">IF(INDIRECT("Full!f"&amp;Indexes!CJ21)&lt;&gt;"", INDIRECT("Full!f"&amp;Indexes!CJ21), "")</f>
        <v>100</v>
      </c>
      <c r="CK22" s="15">
        <f ca="1">IF(INDIRECT("Full!g"&amp;Indexes!CK21)&lt;&gt;"", INDIRECT("Full!g"&amp;Indexes!CK21), "")</f>
        <v>100</v>
      </c>
      <c r="CL22" s="15">
        <f ca="1">IF(INDIRECT("Full!h"&amp;Indexes!CL21)&lt;&gt;"", INDIRECT("Full!h"&amp;Indexes!CL21), "")</f>
        <v>2</v>
      </c>
      <c r="CM22" s="16">
        <f ca="1">IF(INDIRECT("Full!i"&amp;Indexes!CM21)&lt;&gt;"", INDIRECT("Full!i"&amp;Indexes!CM21), "")</f>
        <v>3.5</v>
      </c>
      <c r="CN22" s="15">
        <f ca="1">IF(INDIRECT("Full!D"&amp;Indexes!CN21)&lt;&gt;"", INDIRECT("Full!D"&amp;Indexes!CN21), "")</f>
        <v>26.11</v>
      </c>
      <c r="CO22" s="15">
        <f ca="1">IF(INDIRECT("Full!e"&amp;Indexes!CO21)&lt;&gt;"", INDIRECT("Full!e"&amp;Indexes!CO21), "")</f>
        <v>114.04</v>
      </c>
      <c r="CP22" s="15">
        <f ca="1">IF(INDIRECT("Full!f"&amp;Indexes!CP21)&lt;&gt;"", INDIRECT("Full!f"&amp;Indexes!CP21), "")</f>
        <v>100</v>
      </c>
      <c r="CQ22" s="15">
        <f ca="1">IF(INDIRECT("Full!g"&amp;Indexes!CQ21)&lt;&gt;"", INDIRECT("Full!g"&amp;Indexes!CQ21), "")</f>
        <v>100</v>
      </c>
      <c r="CR22" s="15">
        <f ca="1">IF(INDIRECT("Full!h"&amp;Indexes!CR21)&lt;&gt;"", INDIRECT("Full!h"&amp;Indexes!CR21), "")</f>
        <v>5</v>
      </c>
      <c r="CS22" s="16">
        <f ca="1">IF(INDIRECT("Full!i"&amp;Indexes!CS21)&lt;&gt;"", INDIRECT("Full!i"&amp;Indexes!CS21), "")</f>
        <v>4</v>
      </c>
      <c r="CT22" s="15">
        <f ca="1">IF(INDIRECT("Full!D"&amp;Indexes!CT21)&lt;&gt;"", INDIRECT("Full!D"&amp;Indexes!CT21), "")</f>
        <v>6.55</v>
      </c>
      <c r="CU22" s="15">
        <f ca="1">IF(INDIRECT("Full!e"&amp;Indexes!CU21)&lt;&gt;"", INDIRECT("Full!e"&amp;Indexes!CU21), "")</f>
        <v>8</v>
      </c>
      <c r="CV22" s="15">
        <f ca="1">IF(INDIRECT("Full!f"&amp;Indexes!CV21)&lt;&gt;"", INDIRECT("Full!f"&amp;Indexes!CV21), "")</f>
        <v>100</v>
      </c>
      <c r="CW22" s="15">
        <f ca="1">IF(INDIRECT("Full!g"&amp;Indexes!CW21)&lt;&gt;"", INDIRECT("Full!g"&amp;Indexes!CW21), "")</f>
        <v>100</v>
      </c>
      <c r="CX22" s="15">
        <f ca="1">IF(INDIRECT("Full!h"&amp;Indexes!CX21)&lt;&gt;"", INDIRECT("Full!h"&amp;Indexes!CX21), "")</f>
        <v>2</v>
      </c>
      <c r="CY22" s="16">
        <f ca="1">IF(INDIRECT("Full!i"&amp;Indexes!CY21)&lt;&gt;"", INDIRECT("Full!i"&amp;Indexes!CY21), "")</f>
        <v>3</v>
      </c>
      <c r="CZ22" s="15">
        <f ca="1">IF(INDIRECT("Full!D"&amp;Indexes!CZ21)&lt;&gt;"", INDIRECT("Full!D"&amp;Indexes!CZ21), "")</f>
        <v>23.2</v>
      </c>
      <c r="DA22" s="15">
        <f ca="1">IF(INDIRECT("Full!e"&amp;Indexes!DA21)&lt;&gt;"", INDIRECT("Full!e"&amp;Indexes!DA21), "")</f>
        <v>34.01</v>
      </c>
      <c r="DB22" s="15">
        <f ca="1">IF(INDIRECT("Full!f"&amp;Indexes!DB21)&lt;&gt;"", INDIRECT("Full!f"&amp;Indexes!DB21), "")</f>
        <v>66.66</v>
      </c>
      <c r="DC22" s="15">
        <f ca="1">IF(INDIRECT("Full!g"&amp;Indexes!DC21)&lt;&gt;"", INDIRECT("Full!g"&amp;Indexes!DC21), "")</f>
        <v>100</v>
      </c>
      <c r="DD22" s="15">
        <f ca="1">IF(INDIRECT("Full!h"&amp;Indexes!DD21)&lt;&gt;"", INDIRECT("Full!h"&amp;Indexes!DD21), "")</f>
        <v>1</v>
      </c>
      <c r="DE22" s="16">
        <f ca="1">IF(INDIRECT("Full!i"&amp;Indexes!DE21)&lt;&gt;"", INDIRECT("Full!i"&amp;Indexes!DE21), "")</f>
        <v>3.5</v>
      </c>
      <c r="DF22" s="15">
        <f ca="1">IF(INDIRECT("Full!D"&amp;Indexes!DF21)&lt;&gt;"", INDIRECT("Full!D"&amp;Indexes!DF21), "")</f>
        <v>3.92</v>
      </c>
      <c r="DG22" s="15">
        <f ca="1">IF(INDIRECT("Full!e"&amp;Indexes!DG21)&lt;&gt;"", INDIRECT("Full!e"&amp;Indexes!DG21), "")</f>
        <v>22.82</v>
      </c>
      <c r="DH22" s="15">
        <f ca="1">IF(INDIRECT("Full!f"&amp;Indexes!DH21)&lt;&gt;"", INDIRECT("Full!f"&amp;Indexes!DH21), "")</f>
        <v>100</v>
      </c>
      <c r="DI22" s="15">
        <f ca="1">IF(INDIRECT("Full!g"&amp;Indexes!DI21)&lt;&gt;"", INDIRECT("Full!g"&amp;Indexes!DI21), "")</f>
        <v>100</v>
      </c>
      <c r="DJ22" s="15">
        <f ca="1">IF(INDIRECT("Full!h"&amp;Indexes!DJ21)&lt;&gt;"", INDIRECT("Full!h"&amp;Indexes!DJ21), "")</f>
        <v>4</v>
      </c>
      <c r="DK22" s="16">
        <f ca="1">IF(INDIRECT("Full!i"&amp;Indexes!DK21)&lt;&gt;"", INDIRECT("Full!i"&amp;Indexes!DK21), "")</f>
        <v>3.16</v>
      </c>
      <c r="DL22" s="15">
        <f ca="1">IF(INDIRECT("Full!D"&amp;Indexes!DL21)&lt;&gt;"", INDIRECT("Full!D"&amp;Indexes!DL21), "")</f>
        <v>3.35</v>
      </c>
      <c r="DM22" s="15">
        <f ca="1">IF(INDIRECT("Full!e"&amp;Indexes!DM21)&lt;&gt;"", INDIRECT("Full!e"&amp;Indexes!DM21), "")</f>
        <v>37.22</v>
      </c>
      <c r="DN22" s="15">
        <f ca="1">IF(INDIRECT("Full!f"&amp;Indexes!DN21)&lt;&gt;"", INDIRECT("Full!f"&amp;Indexes!DN21), "")</f>
        <v>0</v>
      </c>
      <c r="DO22" s="15">
        <f ca="1">IF(INDIRECT("Full!g"&amp;Indexes!DO21)&lt;&gt;"", INDIRECT("Full!g"&amp;Indexes!DO21), "")</f>
        <v>100</v>
      </c>
      <c r="DP22" s="15">
        <f ca="1">IF(INDIRECT("Full!h"&amp;Indexes!DP21)&lt;&gt;"", INDIRECT("Full!h"&amp;Indexes!DP21), "")</f>
        <v>1</v>
      </c>
      <c r="DQ22" s="16">
        <f ca="1">IF(INDIRECT("Full!i"&amp;Indexes!DQ21)&lt;&gt;"", INDIRECT("Full!i"&amp;Indexes!DQ21), "")</f>
        <v>5</v>
      </c>
      <c r="DR22" s="15">
        <f ca="1">IF(INDIRECT("Full!D"&amp;Indexes!DR21)&lt;&gt;"", INDIRECT("Full!D"&amp;Indexes!DR21), "")</f>
        <v>28.86</v>
      </c>
      <c r="DS22" s="15">
        <f ca="1">IF(INDIRECT("Full!e"&amp;Indexes!DS21)&lt;&gt;"", INDIRECT("Full!e"&amp;Indexes!DS21), "")</f>
        <v>38.94</v>
      </c>
      <c r="DT22" s="15">
        <f ca="1">IF(INDIRECT("Full!f"&amp;Indexes!DT21)&lt;&gt;"", INDIRECT("Full!f"&amp;Indexes!DT21), "")</f>
        <v>100</v>
      </c>
      <c r="DU22" s="15">
        <f ca="1">IF(INDIRECT("Full!g"&amp;Indexes!DU21)&lt;&gt;"", INDIRECT("Full!g"&amp;Indexes!DU21), "")</f>
        <v>100</v>
      </c>
      <c r="DV22" s="15">
        <f ca="1">IF(INDIRECT("Full!h"&amp;Indexes!DV21)&lt;&gt;"", INDIRECT("Full!h"&amp;Indexes!DV21), "")</f>
        <v>5</v>
      </c>
      <c r="DW22" s="16">
        <f ca="1">IF(INDIRECT("Full!i"&amp;Indexes!DW21)&lt;&gt;"", INDIRECT("Full!i"&amp;Indexes!DW21), "")</f>
        <v>4.5</v>
      </c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s="5" customFormat="1">
      <c r="A23" s="3" t="str">
        <f ca="1">INDIRECT("Full!A"&amp;Indexes!A21)</f>
        <v>Amaia_Retolaza_2</v>
      </c>
      <c r="B23" s="11">
        <f ca="1">IF(INDIRECT("Full!D"&amp;Indexes!B22)&lt;&gt;"", INDIRECT("Full!D"&amp;Indexes!B22), "")</f>
        <v>43.82</v>
      </c>
      <c r="C23" s="11">
        <f ca="1">IF(INDIRECT("Full!e"&amp;Indexes!C22)&lt;&gt;"", INDIRECT("Full!e"&amp;Indexes!C22), "")</f>
        <v>0</v>
      </c>
      <c r="D23" s="11">
        <f ca="1">IF(INDIRECT("Full!f"&amp;Indexes!D22)&lt;&gt;"", INDIRECT("Full!f"&amp;Indexes!D22), "")</f>
        <v>100</v>
      </c>
      <c r="E23" s="11" t="str">
        <f ca="1">IF(INDIRECT("Full!g"&amp;Indexes!E22)&lt;&gt;"", INDIRECT("Full!g"&amp;Indexes!E22), "")</f>
        <v/>
      </c>
      <c r="F23" s="11">
        <f ca="1">IF(INDIRECT("Full!h"&amp;Indexes!F22)&lt;&gt;"", INDIRECT("Full!h"&amp;Indexes!F22), "")</f>
        <v>4</v>
      </c>
      <c r="G23" s="12" t="str">
        <f ca="1">IF(INDIRECT("Full!i"&amp;Indexes!G22)&lt;&gt;"", INDIRECT("Full!i"&amp;Indexes!G22), "")</f>
        <v/>
      </c>
      <c r="H23" s="11">
        <f ca="1">IF(INDIRECT("Full!D"&amp;Indexes!H22)&lt;&gt;"", INDIRECT("Full!D"&amp;Indexes!H22), "")</f>
        <v>43.82</v>
      </c>
      <c r="I23" s="11">
        <f ca="1">IF(INDIRECT("Full!e"&amp;Indexes!I22)&lt;&gt;"", INDIRECT("Full!e"&amp;Indexes!I22), "")</f>
        <v>0</v>
      </c>
      <c r="J23" s="11">
        <f ca="1">IF(INDIRECT("Full!f"&amp;Indexes!J22)&lt;&gt;"", INDIRECT("Full!f"&amp;Indexes!J22), "")</f>
        <v>100</v>
      </c>
      <c r="K23" s="11" t="str">
        <f ca="1">IF(INDIRECT("Full!g"&amp;Indexes!K22)&lt;&gt;"", INDIRECT("Full!g"&amp;Indexes!K22), "")</f>
        <v/>
      </c>
      <c r="L23" s="11" t="str">
        <f ca="1">IF(INDIRECT("Full!h"&amp;Indexes!L22)&lt;&gt;"", INDIRECT("Full!h"&amp;Indexes!L22), "")</f>
        <v/>
      </c>
      <c r="M23" s="12" t="str">
        <f ca="1">IF(INDIRECT("Full!i"&amp;Indexes!M22)&lt;&gt;"", INDIRECT("Full!i"&amp;Indexes!M22), "")</f>
        <v/>
      </c>
      <c r="N23" s="11">
        <f ca="1">IF(INDIRECT("Full!D"&amp;Indexes!N22)&lt;&gt;"", INDIRECT("Full!D"&amp;Indexes!N22), "")</f>
        <v>100.46</v>
      </c>
      <c r="O23" s="11">
        <f ca="1">IF(INDIRECT("Full!e"&amp;Indexes!O22)&lt;&gt;"", INDIRECT("Full!e"&amp;Indexes!O22), "")</f>
        <v>0</v>
      </c>
      <c r="P23" s="11">
        <f ca="1">IF(INDIRECT("Full!f"&amp;Indexes!P22)&lt;&gt;"", INDIRECT("Full!f"&amp;Indexes!P22), "")</f>
        <v>100</v>
      </c>
      <c r="Q23" s="11" t="str">
        <f ca="1">IF(INDIRECT("Full!g"&amp;Indexes!Q22)&lt;&gt;"", INDIRECT("Full!g"&amp;Indexes!Q22), "")</f>
        <v/>
      </c>
      <c r="R23" s="11">
        <f ca="1">IF(INDIRECT("Full!h"&amp;Indexes!R22)&lt;&gt;"", INDIRECT("Full!h"&amp;Indexes!R22), "")</f>
        <v>4</v>
      </c>
      <c r="S23" s="12" t="str">
        <f ca="1">IF(INDIRECT("Full!i"&amp;Indexes!S22)&lt;&gt;"", INDIRECT("Full!i"&amp;Indexes!S22), "")</f>
        <v/>
      </c>
      <c r="T23" s="11">
        <f ca="1">IF(INDIRECT("Full!D"&amp;Indexes!T22)&lt;&gt;"", INDIRECT("Full!D"&amp;Indexes!T22), "")</f>
        <v>12.33</v>
      </c>
      <c r="U23" s="11">
        <f ca="1">IF(INDIRECT("Full!e"&amp;Indexes!U22)&lt;&gt;"", INDIRECT("Full!e"&amp;Indexes!U22), "")</f>
        <v>0</v>
      </c>
      <c r="V23" s="11">
        <f ca="1">IF(INDIRECT("Full!f"&amp;Indexes!V22)&lt;&gt;"", INDIRECT("Full!f"&amp;Indexes!V22), "")</f>
        <v>100</v>
      </c>
      <c r="W23" s="11" t="str">
        <f ca="1">IF(INDIRECT("Full!g"&amp;Indexes!W22)&lt;&gt;"", INDIRECT("Full!g"&amp;Indexes!W22), "")</f>
        <v/>
      </c>
      <c r="X23" s="11">
        <f ca="1">IF(INDIRECT("Full!h"&amp;Indexes!X22)&lt;&gt;"", INDIRECT("Full!h"&amp;Indexes!X22), "")</f>
        <v>4</v>
      </c>
      <c r="Y23" s="12" t="str">
        <f ca="1">IF(INDIRECT("Full!i"&amp;Indexes!Y22)&lt;&gt;"", INDIRECT("Full!i"&amp;Indexes!Y22), "")</f>
        <v/>
      </c>
      <c r="Z23" s="11">
        <f ca="1">IF(INDIRECT("Full!D"&amp;Indexes!Z22)&lt;&gt;"", INDIRECT("Full!D"&amp;Indexes!Z22), "")</f>
        <v>0</v>
      </c>
      <c r="AA23" s="11">
        <f ca="1">IF(INDIRECT("Full!e"&amp;Indexes!AA22)&lt;&gt;"", INDIRECT("Full!e"&amp;Indexes!AA22), "")</f>
        <v>0</v>
      </c>
      <c r="AB23" s="11" t="str">
        <f ca="1">IF(INDIRECT("Full!f"&amp;Indexes!AB22)&lt;&gt;"", INDIRECT("Full!f"&amp;Indexes!AB22), "")</f>
        <v/>
      </c>
      <c r="AC23" s="11" t="str">
        <f ca="1">IF(INDIRECT("Full!g"&amp;Indexes!AC22)&lt;&gt;"", INDIRECT("Full!g"&amp;Indexes!AC22), "")</f>
        <v/>
      </c>
      <c r="AD23" s="11">
        <f ca="1">IF(INDIRECT("Full!h"&amp;Indexes!AD22)&lt;&gt;"", INDIRECT("Full!h"&amp;Indexes!AD22), "")</f>
        <v>4</v>
      </c>
      <c r="AE23" s="12" t="str">
        <f ca="1">IF(INDIRECT("Full!i"&amp;Indexes!AE22)&lt;&gt;"", INDIRECT("Full!i"&amp;Indexes!AE22), "")</f>
        <v/>
      </c>
      <c r="AF23" s="11">
        <f ca="1">IF(INDIRECT("Full!D"&amp;Indexes!AF22)&lt;&gt;"", INDIRECT("Full!D"&amp;Indexes!AF22), "")</f>
        <v>22.76</v>
      </c>
      <c r="AG23" s="11">
        <f ca="1">IF(INDIRECT("Full!e"&amp;Indexes!AG22)&lt;&gt;"", INDIRECT("Full!e"&amp;Indexes!AG22), "")</f>
        <v>0</v>
      </c>
      <c r="AH23" s="11">
        <f ca="1">IF(INDIRECT("Full!f"&amp;Indexes!AH22)&lt;&gt;"", INDIRECT("Full!f"&amp;Indexes!AH22), "")</f>
        <v>100</v>
      </c>
      <c r="AI23" s="11" t="str">
        <f ca="1">IF(INDIRECT("Full!g"&amp;Indexes!AI22)&lt;&gt;"", INDIRECT("Full!g"&amp;Indexes!AI22), "")</f>
        <v/>
      </c>
      <c r="AJ23" s="11">
        <f ca="1">IF(INDIRECT("Full!h"&amp;Indexes!AJ22)&lt;&gt;"", INDIRECT("Full!h"&amp;Indexes!AJ22), "")</f>
        <v>4</v>
      </c>
      <c r="AK23" s="12" t="str">
        <f ca="1">IF(INDIRECT("Full!i"&amp;Indexes!AK22)&lt;&gt;"", INDIRECT("Full!i"&amp;Indexes!AK22), "")</f>
        <v/>
      </c>
      <c r="AL23" s="11">
        <f ca="1">IF(INDIRECT("Full!D"&amp;Indexes!AL22)&lt;&gt;"", INDIRECT("Full!D"&amp;Indexes!AL22), "")</f>
        <v>0</v>
      </c>
      <c r="AM23" s="11">
        <f ca="1">IF(INDIRECT("Full!e"&amp;Indexes!AM22)&lt;&gt;"", INDIRECT("Full!e"&amp;Indexes!AM22), "")</f>
        <v>0</v>
      </c>
      <c r="AN23" s="11" t="str">
        <f ca="1">IF(INDIRECT("Full!f"&amp;Indexes!AN22)&lt;&gt;"", INDIRECT("Full!f"&amp;Indexes!AN22), "")</f>
        <v/>
      </c>
      <c r="AO23" s="11" t="str">
        <f ca="1">IF(INDIRECT("Full!g"&amp;Indexes!AO22)&lt;&gt;"", INDIRECT("Full!g"&amp;Indexes!AO22), "")</f>
        <v/>
      </c>
      <c r="AP23" s="11" t="str">
        <f ca="1">IF(INDIRECT("Full!h"&amp;Indexes!AP22)&lt;&gt;"", INDIRECT("Full!h"&amp;Indexes!AP22), "")</f>
        <v/>
      </c>
      <c r="AQ23" s="12" t="str">
        <f ca="1">IF(INDIRECT("Full!i"&amp;Indexes!AQ22)&lt;&gt;"", INDIRECT("Full!i"&amp;Indexes!AQ22), "")</f>
        <v/>
      </c>
      <c r="AR23" s="11">
        <f ca="1">IF(INDIRECT("Full!D"&amp;Indexes!AR22)&lt;&gt;"", INDIRECT("Full!D"&amp;Indexes!AR22), "")</f>
        <v>0</v>
      </c>
      <c r="AS23" s="11">
        <f ca="1">IF(INDIRECT("Full!e"&amp;Indexes!AS22)&lt;&gt;"", INDIRECT("Full!e"&amp;Indexes!AS22), "")</f>
        <v>0</v>
      </c>
      <c r="AT23" s="11" t="str">
        <f ca="1">IF(INDIRECT("Full!f"&amp;Indexes!AT22)&lt;&gt;"", INDIRECT("Full!f"&amp;Indexes!AT22), "")</f>
        <v/>
      </c>
      <c r="AU23" s="11" t="str">
        <f ca="1">IF(INDIRECT("Full!g"&amp;Indexes!AU22)&lt;&gt;"", INDIRECT("Full!g"&amp;Indexes!AU22), "")</f>
        <v/>
      </c>
      <c r="AV23" s="11" t="str">
        <f ca="1">IF(INDIRECT("Full!h"&amp;Indexes!AV22)&lt;&gt;"", INDIRECT("Full!h"&amp;Indexes!AV22), "")</f>
        <v/>
      </c>
      <c r="AW23" s="12" t="str">
        <f ca="1">IF(INDIRECT("Full!i"&amp;Indexes!AW22)&lt;&gt;"", INDIRECT("Full!i"&amp;Indexes!AW22), "")</f>
        <v/>
      </c>
      <c r="AX23" s="11">
        <f ca="1">IF(INDIRECT("Full!D"&amp;Indexes!AX22)&lt;&gt;"", INDIRECT("Full!D"&amp;Indexes!AX22), "")</f>
        <v>0</v>
      </c>
      <c r="AY23" s="11">
        <f ca="1">IF(INDIRECT("Full!e"&amp;Indexes!AY22)&lt;&gt;"", INDIRECT("Full!e"&amp;Indexes!AY22), "")</f>
        <v>0</v>
      </c>
      <c r="AZ23" s="11" t="str">
        <f ca="1">IF(INDIRECT("Full!f"&amp;Indexes!AZ22)&lt;&gt;"", INDIRECT("Full!f"&amp;Indexes!AZ22), "")</f>
        <v/>
      </c>
      <c r="BA23" s="11" t="str">
        <f ca="1">IF(INDIRECT("Full!g"&amp;Indexes!BA22)&lt;&gt;"", INDIRECT("Full!g"&amp;Indexes!BA22), "")</f>
        <v/>
      </c>
      <c r="BB23" s="11" t="str">
        <f ca="1">IF(INDIRECT("Full!h"&amp;Indexes!BB22)&lt;&gt;"", INDIRECT("Full!h"&amp;Indexes!BB22), "")</f>
        <v/>
      </c>
      <c r="BC23" s="12" t="str">
        <f ca="1">IF(INDIRECT("Full!i"&amp;Indexes!BC22)&lt;&gt;"", INDIRECT("Full!i"&amp;Indexes!BC22), "")</f>
        <v/>
      </c>
      <c r="BD23" s="11">
        <f ca="1">IF(INDIRECT("Full!D"&amp;Indexes!BD22)&lt;&gt;"", INDIRECT("Full!D"&amp;Indexes!BD22), "")</f>
        <v>0</v>
      </c>
      <c r="BE23" s="11">
        <f ca="1">IF(INDIRECT("Full!e"&amp;Indexes!BE22)&lt;&gt;"", INDIRECT("Full!e"&amp;Indexes!BE22), "")</f>
        <v>0</v>
      </c>
      <c r="BF23" s="11" t="str">
        <f ca="1">IF(INDIRECT("Full!f"&amp;Indexes!BF22)&lt;&gt;"", INDIRECT("Full!f"&amp;Indexes!BF22), "")</f>
        <v/>
      </c>
      <c r="BG23" s="11" t="str">
        <f ca="1">IF(INDIRECT("Full!g"&amp;Indexes!BG22)&lt;&gt;"", INDIRECT("Full!g"&amp;Indexes!BG22), "")</f>
        <v/>
      </c>
      <c r="BH23" s="11" t="str">
        <f ca="1">IF(INDIRECT("Full!h"&amp;Indexes!BH22)&lt;&gt;"", INDIRECT("Full!h"&amp;Indexes!BH22), "")</f>
        <v/>
      </c>
      <c r="BI23" s="12" t="str">
        <f ca="1">IF(INDIRECT("Full!i"&amp;Indexes!BI22)&lt;&gt;"", INDIRECT("Full!i"&amp;Indexes!BI22), "")</f>
        <v/>
      </c>
      <c r="BJ23" s="11">
        <f ca="1">IF(INDIRECT("Full!D"&amp;Indexes!BJ22)&lt;&gt;"", INDIRECT("Full!D"&amp;Indexes!BJ22), "")</f>
        <v>0</v>
      </c>
      <c r="BK23" s="11">
        <f ca="1">IF(INDIRECT("Full!e"&amp;Indexes!BK22)&lt;&gt;"", INDIRECT("Full!e"&amp;Indexes!BK22), "")</f>
        <v>0</v>
      </c>
      <c r="BL23" s="11" t="str">
        <f ca="1">IF(INDIRECT("Full!f"&amp;Indexes!BL22)&lt;&gt;"", INDIRECT("Full!f"&amp;Indexes!BL22), "")</f>
        <v/>
      </c>
      <c r="BM23" s="11" t="str">
        <f ca="1">IF(INDIRECT("Full!g"&amp;Indexes!BM22)&lt;&gt;"", INDIRECT("Full!g"&amp;Indexes!BM22), "")</f>
        <v/>
      </c>
      <c r="BN23" s="11" t="str">
        <f ca="1">IF(INDIRECT("Full!h"&amp;Indexes!BN22)&lt;&gt;"", INDIRECT("Full!h"&amp;Indexes!BN22), "")</f>
        <v/>
      </c>
      <c r="BO23" s="12" t="str">
        <f ca="1">IF(INDIRECT("Full!i"&amp;Indexes!BO22)&lt;&gt;"", INDIRECT("Full!i"&amp;Indexes!BO22), "")</f>
        <v/>
      </c>
      <c r="BP23" s="11">
        <f ca="1">IF(INDIRECT("Full!D"&amp;Indexes!BP22)&lt;&gt;"", INDIRECT("Full!D"&amp;Indexes!BP22), "")</f>
        <v>0</v>
      </c>
      <c r="BQ23" s="11">
        <f ca="1">IF(INDIRECT("Full!e"&amp;Indexes!BQ22)&lt;&gt;"", INDIRECT("Full!e"&amp;Indexes!BQ22), "")</f>
        <v>0</v>
      </c>
      <c r="BR23" s="11" t="str">
        <f ca="1">IF(INDIRECT("Full!f"&amp;Indexes!BR22)&lt;&gt;"", INDIRECT("Full!f"&amp;Indexes!BR22), "")</f>
        <v/>
      </c>
      <c r="BS23" s="11" t="str">
        <f ca="1">IF(INDIRECT("Full!g"&amp;Indexes!BS22)&lt;&gt;"", INDIRECT("Full!g"&amp;Indexes!BS22), "")</f>
        <v/>
      </c>
      <c r="BT23" s="11" t="str">
        <f ca="1">IF(INDIRECT("Full!h"&amp;Indexes!BT22)&lt;&gt;"", INDIRECT("Full!h"&amp;Indexes!BT22), "")</f>
        <v/>
      </c>
      <c r="BU23" s="12" t="str">
        <f ca="1">IF(INDIRECT("Full!i"&amp;Indexes!BU22)&lt;&gt;"", INDIRECT("Full!i"&amp;Indexes!BU22), "")</f>
        <v/>
      </c>
      <c r="BV23" s="11">
        <f ca="1">IF(INDIRECT("Full!D"&amp;Indexes!BV22)&lt;&gt;"", INDIRECT("Full!D"&amp;Indexes!BV22), "")</f>
        <v>0</v>
      </c>
      <c r="BW23" s="11">
        <f ca="1">IF(INDIRECT("Full!e"&amp;Indexes!BW22)&lt;&gt;"", INDIRECT("Full!e"&amp;Indexes!BW22), "")</f>
        <v>0</v>
      </c>
      <c r="BX23" s="11" t="str">
        <f ca="1">IF(INDIRECT("Full!f"&amp;Indexes!BX22)&lt;&gt;"", INDIRECT("Full!f"&amp;Indexes!BX22), "")</f>
        <v/>
      </c>
      <c r="BY23" s="11" t="str">
        <f ca="1">IF(INDIRECT("Full!g"&amp;Indexes!BY22)&lt;&gt;"", INDIRECT("Full!g"&amp;Indexes!BY22), "")</f>
        <v/>
      </c>
      <c r="BZ23" s="11" t="str">
        <f ca="1">IF(INDIRECT("Full!h"&amp;Indexes!BZ22)&lt;&gt;"", INDIRECT("Full!h"&amp;Indexes!BZ22), "")</f>
        <v/>
      </c>
      <c r="CA23" s="12" t="str">
        <f ca="1">IF(INDIRECT("Full!i"&amp;Indexes!CA22)&lt;&gt;"", INDIRECT("Full!i"&amp;Indexes!CA22), "")</f>
        <v/>
      </c>
      <c r="CB23" s="11">
        <f ca="1">IF(INDIRECT("Full!D"&amp;Indexes!CB22)&lt;&gt;"", INDIRECT("Full!D"&amp;Indexes!CB22), "")</f>
        <v>0</v>
      </c>
      <c r="CC23" s="11">
        <f ca="1">IF(INDIRECT("Full!e"&amp;Indexes!CC22)&lt;&gt;"", INDIRECT("Full!e"&amp;Indexes!CC22), "")</f>
        <v>0</v>
      </c>
      <c r="CD23" s="11" t="str">
        <f ca="1">IF(INDIRECT("Full!f"&amp;Indexes!CD22)&lt;&gt;"", INDIRECT("Full!f"&amp;Indexes!CD22), "")</f>
        <v/>
      </c>
      <c r="CE23" s="11" t="str">
        <f ca="1">IF(INDIRECT("Full!g"&amp;Indexes!CE22)&lt;&gt;"", INDIRECT("Full!g"&amp;Indexes!CE22), "")</f>
        <v/>
      </c>
      <c r="CF23" s="11" t="str">
        <f ca="1">IF(INDIRECT("Full!h"&amp;Indexes!CF22)&lt;&gt;"", INDIRECT("Full!h"&amp;Indexes!CF22), "")</f>
        <v/>
      </c>
      <c r="CG23" s="12" t="str">
        <f ca="1">IF(INDIRECT("Full!i"&amp;Indexes!CG22)&lt;&gt;"", INDIRECT("Full!i"&amp;Indexes!CG22), "")</f>
        <v/>
      </c>
      <c r="CH23" s="11">
        <f ca="1">IF(INDIRECT("Full!D"&amp;Indexes!CH22)&lt;&gt;"", INDIRECT("Full!D"&amp;Indexes!CH22), "")</f>
        <v>0</v>
      </c>
      <c r="CI23" s="11">
        <f ca="1">IF(INDIRECT("Full!e"&amp;Indexes!CI22)&lt;&gt;"", INDIRECT("Full!e"&amp;Indexes!CI22), "")</f>
        <v>0</v>
      </c>
      <c r="CJ23" s="11" t="str">
        <f ca="1">IF(INDIRECT("Full!f"&amp;Indexes!CJ22)&lt;&gt;"", INDIRECT("Full!f"&amp;Indexes!CJ22), "")</f>
        <v/>
      </c>
      <c r="CK23" s="11" t="str">
        <f ca="1">IF(INDIRECT("Full!g"&amp;Indexes!CK22)&lt;&gt;"", INDIRECT("Full!g"&amp;Indexes!CK22), "")</f>
        <v/>
      </c>
      <c r="CL23" s="11" t="str">
        <f ca="1">IF(INDIRECT("Full!h"&amp;Indexes!CL22)&lt;&gt;"", INDIRECT("Full!h"&amp;Indexes!CL22), "")</f>
        <v/>
      </c>
      <c r="CM23" s="12" t="str">
        <f ca="1">IF(INDIRECT("Full!i"&amp;Indexes!CM22)&lt;&gt;"", INDIRECT("Full!i"&amp;Indexes!CM22), "")</f>
        <v/>
      </c>
      <c r="CN23" s="11">
        <f ca="1">IF(INDIRECT("Full!D"&amp;Indexes!CN22)&lt;&gt;"", INDIRECT("Full!D"&amp;Indexes!CN22), "")</f>
        <v>0</v>
      </c>
      <c r="CO23" s="11">
        <f ca="1">IF(INDIRECT("Full!e"&amp;Indexes!CO22)&lt;&gt;"", INDIRECT("Full!e"&amp;Indexes!CO22), "")</f>
        <v>0</v>
      </c>
      <c r="CP23" s="11" t="str">
        <f ca="1">IF(INDIRECT("Full!f"&amp;Indexes!CP22)&lt;&gt;"", INDIRECT("Full!f"&amp;Indexes!CP22), "")</f>
        <v/>
      </c>
      <c r="CQ23" s="11" t="str">
        <f ca="1">IF(INDIRECT("Full!g"&amp;Indexes!CQ22)&lt;&gt;"", INDIRECT("Full!g"&amp;Indexes!CQ22), "")</f>
        <v/>
      </c>
      <c r="CR23" s="11" t="str">
        <f ca="1">IF(INDIRECT("Full!h"&amp;Indexes!CR22)&lt;&gt;"", INDIRECT("Full!h"&amp;Indexes!CR22), "")</f>
        <v/>
      </c>
      <c r="CS23" s="12" t="str">
        <f ca="1">IF(INDIRECT("Full!i"&amp;Indexes!CS22)&lt;&gt;"", INDIRECT("Full!i"&amp;Indexes!CS22), "")</f>
        <v/>
      </c>
      <c r="CT23" s="11">
        <f ca="1">IF(INDIRECT("Full!D"&amp;Indexes!CT22)&lt;&gt;"", INDIRECT("Full!D"&amp;Indexes!CT22), "")</f>
        <v>0</v>
      </c>
      <c r="CU23" s="11">
        <f ca="1">IF(INDIRECT("Full!e"&amp;Indexes!CU22)&lt;&gt;"", INDIRECT("Full!e"&amp;Indexes!CU22), "")</f>
        <v>0</v>
      </c>
      <c r="CV23" s="11" t="str">
        <f ca="1">IF(INDIRECT("Full!f"&amp;Indexes!CV22)&lt;&gt;"", INDIRECT("Full!f"&amp;Indexes!CV22), "")</f>
        <v/>
      </c>
      <c r="CW23" s="11" t="str">
        <f ca="1">IF(INDIRECT("Full!g"&amp;Indexes!CW22)&lt;&gt;"", INDIRECT("Full!g"&amp;Indexes!CW22), "")</f>
        <v/>
      </c>
      <c r="CX23" s="11" t="str">
        <f ca="1">IF(INDIRECT("Full!h"&amp;Indexes!CX22)&lt;&gt;"", INDIRECT("Full!h"&amp;Indexes!CX22), "")</f>
        <v/>
      </c>
      <c r="CY23" s="12" t="str">
        <f ca="1">IF(INDIRECT("Full!i"&amp;Indexes!CY22)&lt;&gt;"", INDIRECT("Full!i"&amp;Indexes!CY22), "")</f>
        <v/>
      </c>
      <c r="CZ23" s="11">
        <f ca="1">IF(INDIRECT("Full!D"&amp;Indexes!CZ22)&lt;&gt;"", INDIRECT("Full!D"&amp;Indexes!CZ22), "")</f>
        <v>0</v>
      </c>
      <c r="DA23" s="11">
        <f ca="1">IF(INDIRECT("Full!e"&amp;Indexes!DA22)&lt;&gt;"", INDIRECT("Full!e"&amp;Indexes!DA22), "")</f>
        <v>0</v>
      </c>
      <c r="DB23" s="11" t="str">
        <f ca="1">IF(INDIRECT("Full!f"&amp;Indexes!DB22)&lt;&gt;"", INDIRECT("Full!f"&amp;Indexes!DB22), "")</f>
        <v/>
      </c>
      <c r="DC23" s="11" t="str">
        <f ca="1">IF(INDIRECT("Full!g"&amp;Indexes!DC22)&lt;&gt;"", INDIRECT("Full!g"&amp;Indexes!DC22), "")</f>
        <v/>
      </c>
      <c r="DD23" s="11" t="str">
        <f ca="1">IF(INDIRECT("Full!h"&amp;Indexes!DD22)&lt;&gt;"", INDIRECT("Full!h"&amp;Indexes!DD22), "")</f>
        <v/>
      </c>
      <c r="DE23" s="12" t="str">
        <f ca="1">IF(INDIRECT("Full!i"&amp;Indexes!DE22)&lt;&gt;"", INDIRECT("Full!i"&amp;Indexes!DE22), "")</f>
        <v/>
      </c>
      <c r="DF23" s="11">
        <f ca="1">IF(INDIRECT("Full!D"&amp;Indexes!DF22)&lt;&gt;"", INDIRECT("Full!D"&amp;Indexes!DF22), "")</f>
        <v>0</v>
      </c>
      <c r="DG23" s="11">
        <f ca="1">IF(INDIRECT("Full!e"&amp;Indexes!DG22)&lt;&gt;"", INDIRECT("Full!e"&amp;Indexes!DG22), "")</f>
        <v>0</v>
      </c>
      <c r="DH23" s="11" t="str">
        <f ca="1">IF(INDIRECT("Full!f"&amp;Indexes!DH22)&lt;&gt;"", INDIRECT("Full!f"&amp;Indexes!DH22), "")</f>
        <v/>
      </c>
      <c r="DI23" s="11" t="str">
        <f ca="1">IF(INDIRECT("Full!g"&amp;Indexes!DI22)&lt;&gt;"", INDIRECT("Full!g"&amp;Indexes!DI22), "")</f>
        <v/>
      </c>
      <c r="DJ23" s="11" t="str">
        <f ca="1">IF(INDIRECT("Full!h"&amp;Indexes!DJ22)&lt;&gt;"", INDIRECT("Full!h"&amp;Indexes!DJ22), "")</f>
        <v/>
      </c>
      <c r="DK23" s="12" t="str">
        <f ca="1">IF(INDIRECT("Full!i"&amp;Indexes!DK22)&lt;&gt;"", INDIRECT("Full!i"&amp;Indexes!DK22), "")</f>
        <v/>
      </c>
      <c r="DL23" s="11">
        <f ca="1">IF(INDIRECT("Full!D"&amp;Indexes!DL22)&lt;&gt;"", INDIRECT("Full!D"&amp;Indexes!DL22), "")</f>
        <v>0</v>
      </c>
      <c r="DM23" s="11">
        <f ca="1">IF(INDIRECT("Full!e"&amp;Indexes!DM22)&lt;&gt;"", INDIRECT("Full!e"&amp;Indexes!DM22), "")</f>
        <v>0</v>
      </c>
      <c r="DN23" s="11" t="str">
        <f ca="1">IF(INDIRECT("Full!f"&amp;Indexes!DN22)&lt;&gt;"", INDIRECT("Full!f"&amp;Indexes!DN22), "")</f>
        <v/>
      </c>
      <c r="DO23" s="11" t="str">
        <f ca="1">IF(INDIRECT("Full!g"&amp;Indexes!DO22)&lt;&gt;"", INDIRECT("Full!g"&amp;Indexes!DO22), "")</f>
        <v/>
      </c>
      <c r="DP23" s="11" t="str">
        <f ca="1">IF(INDIRECT("Full!h"&amp;Indexes!DP22)&lt;&gt;"", INDIRECT("Full!h"&amp;Indexes!DP22), "")</f>
        <v/>
      </c>
      <c r="DQ23" s="12" t="str">
        <f ca="1">IF(INDIRECT("Full!i"&amp;Indexes!DQ22)&lt;&gt;"", INDIRECT("Full!i"&amp;Indexes!DQ22), "")</f>
        <v/>
      </c>
      <c r="DR23" s="11">
        <f ca="1">IF(INDIRECT("Full!D"&amp;Indexes!DR22)&lt;&gt;"", INDIRECT("Full!D"&amp;Indexes!DR22), "")</f>
        <v>0</v>
      </c>
      <c r="DS23" s="11">
        <f ca="1">IF(INDIRECT("Full!e"&amp;Indexes!DS22)&lt;&gt;"", INDIRECT("Full!e"&amp;Indexes!DS22), "")</f>
        <v>0</v>
      </c>
      <c r="DT23" s="11" t="str">
        <f ca="1">IF(INDIRECT("Full!f"&amp;Indexes!DT22)&lt;&gt;"", INDIRECT("Full!f"&amp;Indexes!DT22), "")</f>
        <v/>
      </c>
      <c r="DU23" s="11" t="str">
        <f ca="1">IF(INDIRECT("Full!g"&amp;Indexes!DU22)&lt;&gt;"", INDIRECT("Full!g"&amp;Indexes!DU22), "")</f>
        <v/>
      </c>
      <c r="DV23" s="11" t="str">
        <f ca="1">IF(INDIRECT("Full!h"&amp;Indexes!DV22)&lt;&gt;"", INDIRECT("Full!h"&amp;Indexes!DV22), "")</f>
        <v/>
      </c>
      <c r="DW23" s="12" t="str">
        <f ca="1">IF(INDIRECT("Full!i"&amp;Indexes!DW22)&lt;&gt;"", INDIRECT("Full!i"&amp;Indexes!DW22), "")</f>
        <v/>
      </c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</row>
    <row r="24" spans="1:161" s="7" customFormat="1">
      <c r="A24" s="6" t="str">
        <f ca="1">INDIRECT("Full!A"&amp;Indexes!A22)</f>
        <v>silvia_caceres_E4</v>
      </c>
      <c r="B24" s="15">
        <f ca="1">IF(INDIRECT("Full!D"&amp;Indexes!B23)&lt;&gt;"", INDIRECT("Full!D"&amp;Indexes!B23), "")</f>
        <v>308.11</v>
      </c>
      <c r="C24" s="15">
        <f ca="1">IF(INDIRECT("Full!e"&amp;Indexes!C23)&lt;&gt;"", INDIRECT("Full!e"&amp;Indexes!C23), "")</f>
        <v>0</v>
      </c>
      <c r="D24" s="15">
        <f ca="1">IF(INDIRECT("Full!f"&amp;Indexes!D23)&lt;&gt;"", INDIRECT("Full!f"&amp;Indexes!D23), "")</f>
        <v>100</v>
      </c>
      <c r="E24" s="15" t="str">
        <f ca="1">IF(INDIRECT("Full!g"&amp;Indexes!E23)&lt;&gt;"", INDIRECT("Full!g"&amp;Indexes!E23), "")</f>
        <v/>
      </c>
      <c r="F24" s="15">
        <f ca="1">IF(INDIRECT("Full!h"&amp;Indexes!F23)&lt;&gt;"", INDIRECT("Full!h"&amp;Indexes!F23), "")</f>
        <v>4</v>
      </c>
      <c r="G24" s="16" t="str">
        <f ca="1">IF(INDIRECT("Full!i"&amp;Indexes!G23)&lt;&gt;"", INDIRECT("Full!i"&amp;Indexes!G23), "")</f>
        <v/>
      </c>
      <c r="H24" s="15">
        <f ca="1">IF(INDIRECT("Full!D"&amp;Indexes!H23)&lt;&gt;"", INDIRECT("Full!D"&amp;Indexes!H23), "")</f>
        <v>0</v>
      </c>
      <c r="I24" s="15">
        <f ca="1">IF(INDIRECT("Full!e"&amp;Indexes!I23)&lt;&gt;"", INDIRECT("Full!e"&amp;Indexes!I23), "")</f>
        <v>0</v>
      </c>
      <c r="J24" s="15" t="str">
        <f ca="1">IF(INDIRECT("Full!f"&amp;Indexes!J23)&lt;&gt;"", INDIRECT("Full!f"&amp;Indexes!J23), "")</f>
        <v/>
      </c>
      <c r="K24" s="15" t="str">
        <f ca="1">IF(INDIRECT("Full!g"&amp;Indexes!K23)&lt;&gt;"", INDIRECT("Full!g"&amp;Indexes!K23), "")</f>
        <v/>
      </c>
      <c r="L24" s="15">
        <f ca="1">IF(INDIRECT("Full!h"&amp;Indexes!L23)&lt;&gt;"", INDIRECT("Full!h"&amp;Indexes!L23), "")</f>
        <v>4</v>
      </c>
      <c r="M24" s="16" t="str">
        <f ca="1">IF(INDIRECT("Full!i"&amp;Indexes!M23)&lt;&gt;"", INDIRECT("Full!i"&amp;Indexes!M23), "")</f>
        <v/>
      </c>
      <c r="N24" s="15">
        <f ca="1">IF(INDIRECT("Full!D"&amp;Indexes!N23)&lt;&gt;"", INDIRECT("Full!D"&amp;Indexes!N23), "")</f>
        <v>486.38</v>
      </c>
      <c r="O24" s="15">
        <f ca="1">IF(INDIRECT("Full!e"&amp;Indexes!O23)&lt;&gt;"", INDIRECT("Full!e"&amp;Indexes!O23), "")</f>
        <v>0</v>
      </c>
      <c r="P24" s="15">
        <f ca="1">IF(INDIRECT("Full!f"&amp;Indexes!P23)&lt;&gt;"", INDIRECT("Full!f"&amp;Indexes!P23), "")</f>
        <v>100</v>
      </c>
      <c r="Q24" s="15" t="str">
        <f ca="1">IF(INDIRECT("Full!g"&amp;Indexes!Q23)&lt;&gt;"", INDIRECT("Full!g"&amp;Indexes!Q23), "")</f>
        <v/>
      </c>
      <c r="R24" s="15">
        <f ca="1">IF(INDIRECT("Full!h"&amp;Indexes!R23)&lt;&gt;"", INDIRECT("Full!h"&amp;Indexes!R23), "")</f>
        <v>4</v>
      </c>
      <c r="S24" s="16" t="str">
        <f ca="1">IF(INDIRECT("Full!i"&amp;Indexes!S23)&lt;&gt;"", INDIRECT("Full!i"&amp;Indexes!S23), "")</f>
        <v/>
      </c>
      <c r="T24" s="15">
        <f ca="1">IF(INDIRECT("Full!D"&amp;Indexes!T23)&lt;&gt;"", INDIRECT("Full!D"&amp;Indexes!T23), "")</f>
        <v>0</v>
      </c>
      <c r="U24" s="15">
        <f ca="1">IF(INDIRECT("Full!e"&amp;Indexes!U23)&lt;&gt;"", INDIRECT("Full!e"&amp;Indexes!U23), "")</f>
        <v>0</v>
      </c>
      <c r="V24" s="15" t="str">
        <f ca="1">IF(INDIRECT("Full!f"&amp;Indexes!V23)&lt;&gt;"", INDIRECT("Full!f"&amp;Indexes!V23), "")</f>
        <v/>
      </c>
      <c r="W24" s="15" t="str">
        <f ca="1">IF(INDIRECT("Full!g"&amp;Indexes!W23)&lt;&gt;"", INDIRECT("Full!g"&amp;Indexes!W23), "")</f>
        <v/>
      </c>
      <c r="X24" s="15">
        <f ca="1">IF(INDIRECT("Full!h"&amp;Indexes!X23)&lt;&gt;"", INDIRECT("Full!h"&amp;Indexes!X23), "")</f>
        <v>4</v>
      </c>
      <c r="Y24" s="16" t="str">
        <f ca="1">IF(INDIRECT("Full!i"&amp;Indexes!Y23)&lt;&gt;"", INDIRECT("Full!i"&amp;Indexes!Y23), "")</f>
        <v/>
      </c>
      <c r="Z24" s="15">
        <f ca="1">IF(INDIRECT("Full!D"&amp;Indexes!Z23)&lt;&gt;"", INDIRECT("Full!D"&amp;Indexes!Z23), "")</f>
        <v>7.57</v>
      </c>
      <c r="AA24" s="15">
        <f ca="1">IF(INDIRECT("Full!e"&amp;Indexes!AA23)&lt;&gt;"", INDIRECT("Full!e"&amp;Indexes!AA23), "")</f>
        <v>0</v>
      </c>
      <c r="AB24" s="15">
        <f ca="1">IF(INDIRECT("Full!f"&amp;Indexes!AB23)&lt;&gt;"", INDIRECT("Full!f"&amp;Indexes!AB23), "")</f>
        <v>100</v>
      </c>
      <c r="AC24" s="15" t="str">
        <f ca="1">IF(INDIRECT("Full!g"&amp;Indexes!AC23)&lt;&gt;"", INDIRECT("Full!g"&amp;Indexes!AC23), "")</f>
        <v/>
      </c>
      <c r="AD24" s="15">
        <f ca="1">IF(INDIRECT("Full!h"&amp;Indexes!AD23)&lt;&gt;"", INDIRECT("Full!h"&amp;Indexes!AD23), "")</f>
        <v>4</v>
      </c>
      <c r="AE24" s="16" t="str">
        <f ca="1">IF(INDIRECT("Full!i"&amp;Indexes!AE23)&lt;&gt;"", INDIRECT("Full!i"&amp;Indexes!AE23), "")</f>
        <v/>
      </c>
      <c r="AF24" s="15">
        <f ca="1">IF(INDIRECT("Full!D"&amp;Indexes!AF23)&lt;&gt;"", INDIRECT("Full!D"&amp;Indexes!AF23), "")</f>
        <v>0</v>
      </c>
      <c r="AG24" s="15">
        <f ca="1">IF(INDIRECT("Full!e"&amp;Indexes!AG23)&lt;&gt;"", INDIRECT("Full!e"&amp;Indexes!AG23), "")</f>
        <v>0</v>
      </c>
      <c r="AH24" s="15" t="str">
        <f ca="1">IF(INDIRECT("Full!f"&amp;Indexes!AH23)&lt;&gt;"", INDIRECT("Full!f"&amp;Indexes!AH23), "")</f>
        <v/>
      </c>
      <c r="AI24" s="15" t="str">
        <f ca="1">IF(INDIRECT("Full!g"&amp;Indexes!AI23)&lt;&gt;"", INDIRECT("Full!g"&amp;Indexes!AI23), "")</f>
        <v/>
      </c>
      <c r="AJ24" s="15" t="str">
        <f ca="1">IF(INDIRECT("Full!h"&amp;Indexes!AJ23)&lt;&gt;"", INDIRECT("Full!h"&amp;Indexes!AJ23), "")</f>
        <v/>
      </c>
      <c r="AK24" s="16" t="str">
        <f ca="1">IF(INDIRECT("Full!i"&amp;Indexes!AK23)&lt;&gt;"", INDIRECT("Full!i"&amp;Indexes!AK23), "")</f>
        <v/>
      </c>
      <c r="AL24" s="15">
        <f ca="1">IF(INDIRECT("Full!D"&amp;Indexes!AL23)&lt;&gt;"", INDIRECT("Full!D"&amp;Indexes!AL23), "")</f>
        <v>0</v>
      </c>
      <c r="AM24" s="15">
        <f ca="1">IF(INDIRECT("Full!e"&amp;Indexes!AM23)&lt;&gt;"", INDIRECT("Full!e"&amp;Indexes!AM23), "")</f>
        <v>0</v>
      </c>
      <c r="AN24" s="15" t="str">
        <f ca="1">IF(INDIRECT("Full!f"&amp;Indexes!AN23)&lt;&gt;"", INDIRECT("Full!f"&amp;Indexes!AN23), "")</f>
        <v/>
      </c>
      <c r="AO24" s="15" t="str">
        <f ca="1">IF(INDIRECT("Full!g"&amp;Indexes!AO23)&lt;&gt;"", INDIRECT("Full!g"&amp;Indexes!AO23), "")</f>
        <v/>
      </c>
      <c r="AP24" s="15" t="str">
        <f ca="1">IF(INDIRECT("Full!h"&amp;Indexes!AP23)&lt;&gt;"", INDIRECT("Full!h"&amp;Indexes!AP23), "")</f>
        <v/>
      </c>
      <c r="AQ24" s="16" t="str">
        <f ca="1">IF(INDIRECT("Full!i"&amp;Indexes!AQ23)&lt;&gt;"", INDIRECT("Full!i"&amp;Indexes!AQ23), "")</f>
        <v/>
      </c>
      <c r="AR24" s="15">
        <f ca="1">IF(INDIRECT("Full!D"&amp;Indexes!AR23)&lt;&gt;"", INDIRECT("Full!D"&amp;Indexes!AR23), "")</f>
        <v>0</v>
      </c>
      <c r="AS24" s="15">
        <f ca="1">IF(INDIRECT("Full!e"&amp;Indexes!AS23)&lt;&gt;"", INDIRECT("Full!e"&amp;Indexes!AS23), "")</f>
        <v>0</v>
      </c>
      <c r="AT24" s="15" t="str">
        <f ca="1">IF(INDIRECT("Full!f"&amp;Indexes!AT23)&lt;&gt;"", INDIRECT("Full!f"&amp;Indexes!AT23), "")</f>
        <v/>
      </c>
      <c r="AU24" s="15" t="str">
        <f ca="1">IF(INDIRECT("Full!g"&amp;Indexes!AU23)&lt;&gt;"", INDIRECT("Full!g"&amp;Indexes!AU23), "")</f>
        <v/>
      </c>
      <c r="AV24" s="15" t="str">
        <f ca="1">IF(INDIRECT("Full!h"&amp;Indexes!AV23)&lt;&gt;"", INDIRECT("Full!h"&amp;Indexes!AV23), "")</f>
        <v/>
      </c>
      <c r="AW24" s="16" t="str">
        <f ca="1">IF(INDIRECT("Full!i"&amp;Indexes!AW23)&lt;&gt;"", INDIRECT("Full!i"&amp;Indexes!AW23), "")</f>
        <v/>
      </c>
      <c r="AX24" s="15">
        <f ca="1">IF(INDIRECT("Full!D"&amp;Indexes!AX23)&lt;&gt;"", INDIRECT("Full!D"&amp;Indexes!AX23), "")</f>
        <v>7.57</v>
      </c>
      <c r="AY24" s="15">
        <f ca="1">IF(INDIRECT("Full!e"&amp;Indexes!AY23)&lt;&gt;"", INDIRECT("Full!e"&amp;Indexes!AY23), "")</f>
        <v>0</v>
      </c>
      <c r="AZ24" s="15">
        <f ca="1">IF(INDIRECT("Full!f"&amp;Indexes!AZ23)&lt;&gt;"", INDIRECT("Full!f"&amp;Indexes!AZ23), "")</f>
        <v>100</v>
      </c>
      <c r="BA24" s="15" t="str">
        <f ca="1">IF(INDIRECT("Full!g"&amp;Indexes!BA23)&lt;&gt;"", INDIRECT("Full!g"&amp;Indexes!BA23), "")</f>
        <v/>
      </c>
      <c r="BB24" s="15">
        <f ca="1">IF(INDIRECT("Full!h"&amp;Indexes!BB23)&lt;&gt;"", INDIRECT("Full!h"&amp;Indexes!BB23), "")</f>
        <v>4</v>
      </c>
      <c r="BC24" s="16" t="str">
        <f ca="1">IF(INDIRECT("Full!i"&amp;Indexes!BC23)&lt;&gt;"", INDIRECT("Full!i"&amp;Indexes!BC23), "")</f>
        <v/>
      </c>
      <c r="BD24" s="15">
        <f ca="1">IF(INDIRECT("Full!D"&amp;Indexes!BD23)&lt;&gt;"", INDIRECT("Full!D"&amp;Indexes!BD23), "")</f>
        <v>0</v>
      </c>
      <c r="BE24" s="15">
        <f ca="1">IF(INDIRECT("Full!e"&amp;Indexes!BE23)&lt;&gt;"", INDIRECT("Full!e"&amp;Indexes!BE23), "")</f>
        <v>0</v>
      </c>
      <c r="BF24" s="15" t="str">
        <f ca="1">IF(INDIRECT("Full!f"&amp;Indexes!BF23)&lt;&gt;"", INDIRECT("Full!f"&amp;Indexes!BF23), "")</f>
        <v/>
      </c>
      <c r="BG24" s="15" t="str">
        <f ca="1">IF(INDIRECT("Full!g"&amp;Indexes!BG23)&lt;&gt;"", INDIRECT("Full!g"&amp;Indexes!BG23), "")</f>
        <v/>
      </c>
      <c r="BH24" s="15" t="str">
        <f ca="1">IF(INDIRECT("Full!h"&amp;Indexes!BH23)&lt;&gt;"", INDIRECT("Full!h"&amp;Indexes!BH23), "")</f>
        <v/>
      </c>
      <c r="BI24" s="16" t="str">
        <f ca="1">IF(INDIRECT("Full!i"&amp;Indexes!BI23)&lt;&gt;"", INDIRECT("Full!i"&amp;Indexes!BI23), "")</f>
        <v/>
      </c>
      <c r="BJ24" s="15">
        <f ca="1">IF(INDIRECT("Full!D"&amp;Indexes!BJ23)&lt;&gt;"", INDIRECT("Full!D"&amp;Indexes!BJ23), "")</f>
        <v>0</v>
      </c>
      <c r="BK24" s="15">
        <f ca="1">IF(INDIRECT("Full!e"&amp;Indexes!BK23)&lt;&gt;"", INDIRECT("Full!e"&amp;Indexes!BK23), "")</f>
        <v>0</v>
      </c>
      <c r="BL24" s="15" t="str">
        <f ca="1">IF(INDIRECT("Full!f"&amp;Indexes!BL23)&lt;&gt;"", INDIRECT("Full!f"&amp;Indexes!BL23), "")</f>
        <v/>
      </c>
      <c r="BM24" s="15" t="str">
        <f ca="1">IF(INDIRECT("Full!g"&amp;Indexes!BM23)&lt;&gt;"", INDIRECT("Full!g"&amp;Indexes!BM23), "")</f>
        <v/>
      </c>
      <c r="BN24" s="15" t="str">
        <f ca="1">IF(INDIRECT("Full!h"&amp;Indexes!BN23)&lt;&gt;"", INDIRECT("Full!h"&amp;Indexes!BN23), "")</f>
        <v/>
      </c>
      <c r="BO24" s="16" t="str">
        <f ca="1">IF(INDIRECT("Full!i"&amp;Indexes!BO23)&lt;&gt;"", INDIRECT("Full!i"&amp;Indexes!BO23), "")</f>
        <v/>
      </c>
      <c r="BP24" s="15">
        <f ca="1">IF(INDIRECT("Full!D"&amp;Indexes!BP23)&lt;&gt;"", INDIRECT("Full!D"&amp;Indexes!BP23), "")</f>
        <v>0</v>
      </c>
      <c r="BQ24" s="15">
        <f ca="1">IF(INDIRECT("Full!e"&amp;Indexes!BQ23)&lt;&gt;"", INDIRECT("Full!e"&amp;Indexes!BQ23), "")</f>
        <v>0</v>
      </c>
      <c r="BR24" s="15" t="str">
        <f ca="1">IF(INDIRECT("Full!f"&amp;Indexes!BR23)&lt;&gt;"", INDIRECT("Full!f"&amp;Indexes!BR23), "")</f>
        <v/>
      </c>
      <c r="BS24" s="15" t="str">
        <f ca="1">IF(INDIRECT("Full!g"&amp;Indexes!BS23)&lt;&gt;"", INDIRECT("Full!g"&amp;Indexes!BS23), "")</f>
        <v/>
      </c>
      <c r="BT24" s="15" t="str">
        <f ca="1">IF(INDIRECT("Full!h"&amp;Indexes!BT23)&lt;&gt;"", INDIRECT("Full!h"&amp;Indexes!BT23), "")</f>
        <v/>
      </c>
      <c r="BU24" s="16" t="str">
        <f ca="1">IF(INDIRECT("Full!i"&amp;Indexes!BU23)&lt;&gt;"", INDIRECT("Full!i"&amp;Indexes!BU23), "")</f>
        <v/>
      </c>
      <c r="BV24" s="15">
        <f ca="1">IF(INDIRECT("Full!D"&amp;Indexes!BV23)&lt;&gt;"", INDIRECT("Full!D"&amp;Indexes!BV23), "")</f>
        <v>0</v>
      </c>
      <c r="BW24" s="15">
        <f ca="1">IF(INDIRECT("Full!e"&amp;Indexes!BW23)&lt;&gt;"", INDIRECT("Full!e"&amp;Indexes!BW23), "")</f>
        <v>0</v>
      </c>
      <c r="BX24" s="15" t="str">
        <f ca="1">IF(INDIRECT("Full!f"&amp;Indexes!BX23)&lt;&gt;"", INDIRECT("Full!f"&amp;Indexes!BX23), "")</f>
        <v/>
      </c>
      <c r="BY24" s="15" t="str">
        <f ca="1">IF(INDIRECT("Full!g"&amp;Indexes!BY23)&lt;&gt;"", INDIRECT("Full!g"&amp;Indexes!BY23), "")</f>
        <v/>
      </c>
      <c r="BZ24" s="15" t="str">
        <f ca="1">IF(INDIRECT("Full!h"&amp;Indexes!BZ23)&lt;&gt;"", INDIRECT("Full!h"&amp;Indexes!BZ23), "")</f>
        <v/>
      </c>
      <c r="CA24" s="16" t="str">
        <f ca="1">IF(INDIRECT("Full!i"&amp;Indexes!CA23)&lt;&gt;"", INDIRECT("Full!i"&amp;Indexes!CA23), "")</f>
        <v/>
      </c>
      <c r="CB24" s="15">
        <f ca="1">IF(INDIRECT("Full!D"&amp;Indexes!CB23)&lt;&gt;"", INDIRECT("Full!D"&amp;Indexes!CB23), "")</f>
        <v>0</v>
      </c>
      <c r="CC24" s="15">
        <f ca="1">IF(INDIRECT("Full!e"&amp;Indexes!CC23)&lt;&gt;"", INDIRECT("Full!e"&amp;Indexes!CC23), "")</f>
        <v>0</v>
      </c>
      <c r="CD24" s="15" t="str">
        <f ca="1">IF(INDIRECT("Full!f"&amp;Indexes!CD23)&lt;&gt;"", INDIRECT("Full!f"&amp;Indexes!CD23), "")</f>
        <v/>
      </c>
      <c r="CE24" s="15" t="str">
        <f ca="1">IF(INDIRECT("Full!g"&amp;Indexes!CE23)&lt;&gt;"", INDIRECT("Full!g"&amp;Indexes!CE23), "")</f>
        <v/>
      </c>
      <c r="CF24" s="15" t="str">
        <f ca="1">IF(INDIRECT("Full!h"&amp;Indexes!CF23)&lt;&gt;"", INDIRECT("Full!h"&amp;Indexes!CF23), "")</f>
        <v/>
      </c>
      <c r="CG24" s="16" t="str">
        <f ca="1">IF(INDIRECT("Full!i"&amp;Indexes!CG23)&lt;&gt;"", INDIRECT("Full!i"&amp;Indexes!CG23), "")</f>
        <v/>
      </c>
      <c r="CH24" s="15">
        <f ca="1">IF(INDIRECT("Full!D"&amp;Indexes!CH23)&lt;&gt;"", INDIRECT("Full!D"&amp;Indexes!CH23), "")</f>
        <v>0</v>
      </c>
      <c r="CI24" s="15">
        <f ca="1">IF(INDIRECT("Full!e"&amp;Indexes!CI23)&lt;&gt;"", INDIRECT("Full!e"&amp;Indexes!CI23), "")</f>
        <v>0</v>
      </c>
      <c r="CJ24" s="15" t="str">
        <f ca="1">IF(INDIRECT("Full!f"&amp;Indexes!CJ23)&lt;&gt;"", INDIRECT("Full!f"&amp;Indexes!CJ23), "")</f>
        <v/>
      </c>
      <c r="CK24" s="15" t="str">
        <f ca="1">IF(INDIRECT("Full!g"&amp;Indexes!CK23)&lt;&gt;"", INDIRECT("Full!g"&amp;Indexes!CK23), "")</f>
        <v/>
      </c>
      <c r="CL24" s="15" t="str">
        <f ca="1">IF(INDIRECT("Full!h"&amp;Indexes!CL23)&lt;&gt;"", INDIRECT("Full!h"&amp;Indexes!CL23), "")</f>
        <v/>
      </c>
      <c r="CM24" s="16" t="str">
        <f ca="1">IF(INDIRECT("Full!i"&amp;Indexes!CM23)&lt;&gt;"", INDIRECT("Full!i"&amp;Indexes!CM23), "")</f>
        <v/>
      </c>
      <c r="CN24" s="15">
        <f ca="1">IF(INDIRECT("Full!D"&amp;Indexes!CN23)&lt;&gt;"", INDIRECT("Full!D"&amp;Indexes!CN23), "")</f>
        <v>0</v>
      </c>
      <c r="CO24" s="15">
        <f ca="1">IF(INDIRECT("Full!e"&amp;Indexes!CO23)&lt;&gt;"", INDIRECT("Full!e"&amp;Indexes!CO23), "")</f>
        <v>0</v>
      </c>
      <c r="CP24" s="15" t="str">
        <f ca="1">IF(INDIRECT("Full!f"&amp;Indexes!CP23)&lt;&gt;"", INDIRECT("Full!f"&amp;Indexes!CP23), "")</f>
        <v/>
      </c>
      <c r="CQ24" s="15" t="str">
        <f ca="1">IF(INDIRECT("Full!g"&amp;Indexes!CQ23)&lt;&gt;"", INDIRECT("Full!g"&amp;Indexes!CQ23), "")</f>
        <v/>
      </c>
      <c r="CR24" s="15" t="str">
        <f ca="1">IF(INDIRECT("Full!h"&amp;Indexes!CR23)&lt;&gt;"", INDIRECT("Full!h"&amp;Indexes!CR23), "")</f>
        <v/>
      </c>
      <c r="CS24" s="16" t="str">
        <f ca="1">IF(INDIRECT("Full!i"&amp;Indexes!CS23)&lt;&gt;"", INDIRECT("Full!i"&amp;Indexes!CS23), "")</f>
        <v/>
      </c>
      <c r="CT24" s="15">
        <f ca="1">IF(INDIRECT("Full!D"&amp;Indexes!CT23)&lt;&gt;"", INDIRECT("Full!D"&amp;Indexes!CT23), "")</f>
        <v>0</v>
      </c>
      <c r="CU24" s="15">
        <f ca="1">IF(INDIRECT("Full!e"&amp;Indexes!CU23)&lt;&gt;"", INDIRECT("Full!e"&amp;Indexes!CU23), "")</f>
        <v>0</v>
      </c>
      <c r="CV24" s="15" t="str">
        <f ca="1">IF(INDIRECT("Full!f"&amp;Indexes!CV23)&lt;&gt;"", INDIRECT("Full!f"&amp;Indexes!CV23), "")</f>
        <v/>
      </c>
      <c r="CW24" s="15" t="str">
        <f ca="1">IF(INDIRECT("Full!g"&amp;Indexes!CW23)&lt;&gt;"", INDIRECT("Full!g"&amp;Indexes!CW23), "")</f>
        <v/>
      </c>
      <c r="CX24" s="15" t="str">
        <f ca="1">IF(INDIRECT("Full!h"&amp;Indexes!CX23)&lt;&gt;"", INDIRECT("Full!h"&amp;Indexes!CX23), "")</f>
        <v/>
      </c>
      <c r="CY24" s="16" t="str">
        <f ca="1">IF(INDIRECT("Full!i"&amp;Indexes!CY23)&lt;&gt;"", INDIRECT("Full!i"&amp;Indexes!CY23), "")</f>
        <v/>
      </c>
      <c r="CZ24" s="15">
        <f ca="1">IF(INDIRECT("Full!D"&amp;Indexes!CZ23)&lt;&gt;"", INDIRECT("Full!D"&amp;Indexes!CZ23), "")</f>
        <v>0</v>
      </c>
      <c r="DA24" s="15">
        <f ca="1">IF(INDIRECT("Full!e"&amp;Indexes!DA23)&lt;&gt;"", INDIRECT("Full!e"&amp;Indexes!DA23), "")</f>
        <v>0</v>
      </c>
      <c r="DB24" s="15" t="str">
        <f ca="1">IF(INDIRECT("Full!f"&amp;Indexes!DB23)&lt;&gt;"", INDIRECT("Full!f"&amp;Indexes!DB23), "")</f>
        <v/>
      </c>
      <c r="DC24" s="15" t="str">
        <f ca="1">IF(INDIRECT("Full!g"&amp;Indexes!DC23)&lt;&gt;"", INDIRECT("Full!g"&amp;Indexes!DC23), "")</f>
        <v/>
      </c>
      <c r="DD24" s="15" t="str">
        <f ca="1">IF(INDIRECT("Full!h"&amp;Indexes!DD23)&lt;&gt;"", INDIRECT("Full!h"&amp;Indexes!DD23), "")</f>
        <v/>
      </c>
      <c r="DE24" s="16" t="str">
        <f ca="1">IF(INDIRECT("Full!i"&amp;Indexes!DE23)&lt;&gt;"", INDIRECT("Full!i"&amp;Indexes!DE23), "")</f>
        <v/>
      </c>
      <c r="DF24" s="15">
        <f ca="1">IF(INDIRECT("Full!D"&amp;Indexes!DF23)&lt;&gt;"", INDIRECT("Full!D"&amp;Indexes!DF23), "")</f>
        <v>0</v>
      </c>
      <c r="DG24" s="15">
        <f ca="1">IF(INDIRECT("Full!e"&amp;Indexes!DG23)&lt;&gt;"", INDIRECT("Full!e"&amp;Indexes!DG23), "")</f>
        <v>0</v>
      </c>
      <c r="DH24" s="15" t="str">
        <f ca="1">IF(INDIRECT("Full!f"&amp;Indexes!DH23)&lt;&gt;"", INDIRECT("Full!f"&amp;Indexes!DH23), "")</f>
        <v/>
      </c>
      <c r="DI24" s="15" t="str">
        <f ca="1">IF(INDIRECT("Full!g"&amp;Indexes!DI23)&lt;&gt;"", INDIRECT("Full!g"&amp;Indexes!DI23), "")</f>
        <v/>
      </c>
      <c r="DJ24" s="15" t="str">
        <f ca="1">IF(INDIRECT("Full!h"&amp;Indexes!DJ23)&lt;&gt;"", INDIRECT("Full!h"&amp;Indexes!DJ23), "")</f>
        <v/>
      </c>
      <c r="DK24" s="16" t="str">
        <f ca="1">IF(INDIRECT("Full!i"&amp;Indexes!DK23)&lt;&gt;"", INDIRECT("Full!i"&amp;Indexes!DK23), "")</f>
        <v/>
      </c>
      <c r="DL24" s="15">
        <f ca="1">IF(INDIRECT("Full!D"&amp;Indexes!DL23)&lt;&gt;"", INDIRECT("Full!D"&amp;Indexes!DL23), "")</f>
        <v>0</v>
      </c>
      <c r="DM24" s="15">
        <f ca="1">IF(INDIRECT("Full!e"&amp;Indexes!DM23)&lt;&gt;"", INDIRECT("Full!e"&amp;Indexes!DM23), "")</f>
        <v>0</v>
      </c>
      <c r="DN24" s="15" t="str">
        <f ca="1">IF(INDIRECT("Full!f"&amp;Indexes!DN23)&lt;&gt;"", INDIRECT("Full!f"&amp;Indexes!DN23), "")</f>
        <v/>
      </c>
      <c r="DO24" s="15" t="str">
        <f ca="1">IF(INDIRECT("Full!g"&amp;Indexes!DO23)&lt;&gt;"", INDIRECT("Full!g"&amp;Indexes!DO23), "")</f>
        <v/>
      </c>
      <c r="DP24" s="15" t="str">
        <f ca="1">IF(INDIRECT("Full!h"&amp;Indexes!DP23)&lt;&gt;"", INDIRECT("Full!h"&amp;Indexes!DP23), "")</f>
        <v/>
      </c>
      <c r="DQ24" s="16" t="str">
        <f ca="1">IF(INDIRECT("Full!i"&amp;Indexes!DQ23)&lt;&gt;"", INDIRECT("Full!i"&amp;Indexes!DQ23), "")</f>
        <v/>
      </c>
      <c r="DR24" s="15">
        <f ca="1">IF(INDIRECT("Full!D"&amp;Indexes!DR23)&lt;&gt;"", INDIRECT("Full!D"&amp;Indexes!DR23), "")</f>
        <v>0</v>
      </c>
      <c r="DS24" s="15">
        <f ca="1">IF(INDIRECT("Full!e"&amp;Indexes!DS23)&lt;&gt;"", INDIRECT("Full!e"&amp;Indexes!DS23), "")</f>
        <v>0</v>
      </c>
      <c r="DT24" s="15" t="str">
        <f ca="1">IF(INDIRECT("Full!f"&amp;Indexes!DT23)&lt;&gt;"", INDIRECT("Full!f"&amp;Indexes!DT23), "")</f>
        <v/>
      </c>
      <c r="DU24" s="15" t="str">
        <f ca="1">IF(INDIRECT("Full!g"&amp;Indexes!DU23)&lt;&gt;"", INDIRECT("Full!g"&amp;Indexes!DU23), "")</f>
        <v/>
      </c>
      <c r="DV24" s="15" t="str">
        <f ca="1">IF(INDIRECT("Full!h"&amp;Indexes!DV23)&lt;&gt;"", INDIRECT("Full!h"&amp;Indexes!DV23), "")</f>
        <v/>
      </c>
      <c r="DW24" s="16" t="str">
        <f ca="1">IF(INDIRECT("Full!i"&amp;Indexes!DW23)&lt;&gt;"", INDIRECT("Full!i"&amp;Indexes!DW23), "")</f>
        <v/>
      </c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</row>
    <row r="25" spans="1:161" s="5" customFormat="1">
      <c r="A25" s="3" t="str">
        <f ca="1">INDIRECT("Full!A"&amp;Indexes!A23)</f>
        <v>Hector_Tordera_E3</v>
      </c>
      <c r="B25" s="11">
        <f ca="1">IF(INDIRECT("Full!D"&amp;Indexes!B24)&lt;&gt;"", INDIRECT("Full!D"&amp;Indexes!B24), "")</f>
        <v>51.63</v>
      </c>
      <c r="C25" s="11">
        <f ca="1">IF(INDIRECT("Full!e"&amp;Indexes!C24)&lt;&gt;"", INDIRECT("Full!e"&amp;Indexes!C24), "")</f>
        <v>48.65</v>
      </c>
      <c r="D25" s="11">
        <f ca="1">IF(INDIRECT("Full!f"&amp;Indexes!D24)&lt;&gt;"", INDIRECT("Full!f"&amp;Indexes!D24), "")</f>
        <v>100</v>
      </c>
      <c r="E25" s="11">
        <f ca="1">IF(INDIRECT("Full!g"&amp;Indexes!E24)&lt;&gt;"", INDIRECT("Full!g"&amp;Indexes!E24), "")</f>
        <v>100</v>
      </c>
      <c r="F25" s="11">
        <f ca="1">IF(INDIRECT("Full!h"&amp;Indexes!F24)&lt;&gt;"", INDIRECT("Full!h"&amp;Indexes!F24), "")</f>
        <v>2</v>
      </c>
      <c r="G25" s="12">
        <f ca="1">IF(INDIRECT("Full!i"&amp;Indexes!G24)&lt;&gt;"", INDIRECT("Full!i"&amp;Indexes!G24), "")</f>
        <v>4</v>
      </c>
      <c r="H25" s="11">
        <f ca="1">IF(INDIRECT("Full!D"&amp;Indexes!H24)&lt;&gt;"", INDIRECT("Full!D"&amp;Indexes!H24), "")</f>
        <v>59.77</v>
      </c>
      <c r="I25" s="11">
        <f ca="1">IF(INDIRECT("Full!e"&amp;Indexes!I24)&lt;&gt;"", INDIRECT("Full!e"&amp;Indexes!I24), "")</f>
        <v>67.8</v>
      </c>
      <c r="J25" s="11">
        <f ca="1">IF(INDIRECT("Full!f"&amp;Indexes!J24)&lt;&gt;"", INDIRECT("Full!f"&amp;Indexes!J24), "")</f>
        <v>100</v>
      </c>
      <c r="K25" s="11">
        <f ca="1">IF(INDIRECT("Full!g"&amp;Indexes!K24)&lt;&gt;"", INDIRECT("Full!g"&amp;Indexes!K24), "")</f>
        <v>80</v>
      </c>
      <c r="L25" s="11">
        <f ca="1">IF(INDIRECT("Full!h"&amp;Indexes!L24)&lt;&gt;"", INDIRECT("Full!h"&amp;Indexes!L24), "")</f>
        <v>5</v>
      </c>
      <c r="M25" s="12">
        <f ca="1">IF(INDIRECT("Full!i"&amp;Indexes!M24)&lt;&gt;"", INDIRECT("Full!i"&amp;Indexes!M24), "")</f>
        <v>4.75</v>
      </c>
      <c r="N25" s="11">
        <f ca="1">IF(INDIRECT("Full!D"&amp;Indexes!N24)&lt;&gt;"", INDIRECT("Full!D"&amp;Indexes!N24), "")</f>
        <v>115.35</v>
      </c>
      <c r="O25" s="11">
        <f ca="1">IF(INDIRECT("Full!e"&amp;Indexes!O24)&lt;&gt;"", INDIRECT("Full!e"&amp;Indexes!O24), "")</f>
        <v>130.16999999999999</v>
      </c>
      <c r="P25" s="11">
        <f ca="1">IF(INDIRECT("Full!f"&amp;Indexes!P24)&lt;&gt;"", INDIRECT("Full!f"&amp;Indexes!P24), "")</f>
        <v>87.5</v>
      </c>
      <c r="Q25" s="11">
        <f ca="1">IF(INDIRECT("Full!g"&amp;Indexes!Q24)&lt;&gt;"", INDIRECT("Full!g"&amp;Indexes!Q24), "")</f>
        <v>50</v>
      </c>
      <c r="R25" s="11">
        <f ca="1">IF(INDIRECT("Full!h"&amp;Indexes!R24)&lt;&gt;"", INDIRECT("Full!h"&amp;Indexes!R24), "")</f>
        <v>4.5</v>
      </c>
      <c r="S25" s="12">
        <f ca="1">IF(INDIRECT("Full!i"&amp;Indexes!S24)&lt;&gt;"", INDIRECT("Full!i"&amp;Indexes!S24), "")</f>
        <v>4.5</v>
      </c>
      <c r="T25" s="11">
        <f ca="1">IF(INDIRECT("Full!D"&amp;Indexes!T24)&lt;&gt;"", INDIRECT("Full!D"&amp;Indexes!T24), "")</f>
        <v>110.55</v>
      </c>
      <c r="U25" s="11">
        <f ca="1">IF(INDIRECT("Full!e"&amp;Indexes!U24)&lt;&gt;"", INDIRECT("Full!e"&amp;Indexes!U24), "")</f>
        <v>0</v>
      </c>
      <c r="V25" s="11">
        <f ca="1">IF(INDIRECT("Full!f"&amp;Indexes!V24)&lt;&gt;"", INDIRECT("Full!f"&amp;Indexes!V24), "")</f>
        <v>100</v>
      </c>
      <c r="W25" s="11" t="str">
        <f ca="1">IF(INDIRECT("Full!g"&amp;Indexes!W24)&lt;&gt;"", INDIRECT("Full!g"&amp;Indexes!W24), "")</f>
        <v/>
      </c>
      <c r="X25" s="11">
        <f ca="1">IF(INDIRECT("Full!h"&amp;Indexes!X24)&lt;&gt;"", INDIRECT("Full!h"&amp;Indexes!X24), "")</f>
        <v>2.75</v>
      </c>
      <c r="Y25" s="12">
        <f ca="1">IF(INDIRECT("Full!i"&amp;Indexes!Y24)&lt;&gt;"", INDIRECT("Full!i"&amp;Indexes!Y24), "")</f>
        <v>4.5</v>
      </c>
      <c r="Z25" s="11">
        <f ca="1">IF(INDIRECT("Full!D"&amp;Indexes!Z24)&lt;&gt;"", INDIRECT("Full!D"&amp;Indexes!Z24), "")</f>
        <v>0</v>
      </c>
      <c r="AA25" s="11">
        <f ca="1">IF(INDIRECT("Full!e"&amp;Indexes!AA24)&lt;&gt;"", INDIRECT("Full!e"&amp;Indexes!AA24), "")</f>
        <v>25.94</v>
      </c>
      <c r="AB25" s="11" t="str">
        <f ca="1">IF(INDIRECT("Full!f"&amp;Indexes!AB24)&lt;&gt;"", INDIRECT("Full!f"&amp;Indexes!AB24), "")</f>
        <v/>
      </c>
      <c r="AC25" s="11">
        <f ca="1">IF(INDIRECT("Full!g"&amp;Indexes!AC24)&lt;&gt;"", INDIRECT("Full!g"&amp;Indexes!AC24), "")</f>
        <v>100</v>
      </c>
      <c r="AD25" s="11">
        <f ca="1">IF(INDIRECT("Full!h"&amp;Indexes!AD24)&lt;&gt;"", INDIRECT("Full!h"&amp;Indexes!AD24), "")</f>
        <v>4</v>
      </c>
      <c r="AE25" s="12">
        <f ca="1">IF(INDIRECT("Full!i"&amp;Indexes!AE24)&lt;&gt;"", INDIRECT("Full!i"&amp;Indexes!AE24), "")</f>
        <v>4</v>
      </c>
      <c r="AF25" s="11">
        <f ca="1">IF(INDIRECT("Full!D"&amp;Indexes!AF24)&lt;&gt;"", INDIRECT("Full!D"&amp;Indexes!AF24), "")</f>
        <v>7.7</v>
      </c>
      <c r="AG25" s="11">
        <f ca="1">IF(INDIRECT("Full!e"&amp;Indexes!AG24)&lt;&gt;"", INDIRECT("Full!e"&amp;Indexes!AG24), "")</f>
        <v>66.569999999999993</v>
      </c>
      <c r="AH25" s="11">
        <f ca="1">IF(INDIRECT("Full!f"&amp;Indexes!AH24)&lt;&gt;"", INDIRECT("Full!f"&amp;Indexes!AH24), "")</f>
        <v>100</v>
      </c>
      <c r="AI25" s="11">
        <f ca="1">IF(INDIRECT("Full!g"&amp;Indexes!AI24)&lt;&gt;"", INDIRECT("Full!g"&amp;Indexes!AI24), "")</f>
        <v>100</v>
      </c>
      <c r="AJ25" s="11">
        <f ca="1">IF(INDIRECT("Full!h"&amp;Indexes!AJ24)&lt;&gt;"", INDIRECT("Full!h"&amp;Indexes!AJ24), "")</f>
        <v>4</v>
      </c>
      <c r="AK25" s="12">
        <f ca="1">IF(INDIRECT("Full!i"&amp;Indexes!AK24)&lt;&gt;"", INDIRECT("Full!i"&amp;Indexes!AK24), "")</f>
        <v>5</v>
      </c>
      <c r="AL25" s="11">
        <f ca="1">IF(INDIRECT("Full!D"&amp;Indexes!AL24)&lt;&gt;"", INDIRECT("Full!D"&amp;Indexes!AL24), "")</f>
        <v>51.75</v>
      </c>
      <c r="AM25" s="11">
        <f ca="1">IF(INDIRECT("Full!e"&amp;Indexes!AM24)&lt;&gt;"", INDIRECT("Full!e"&amp;Indexes!AM24), "")</f>
        <v>111.58</v>
      </c>
      <c r="AN25" s="11">
        <f ca="1">IF(INDIRECT("Full!f"&amp;Indexes!AN24)&lt;&gt;"", INDIRECT("Full!f"&amp;Indexes!AN24), "")</f>
        <v>66.66</v>
      </c>
      <c r="AO25" s="11">
        <f ca="1">IF(INDIRECT("Full!g"&amp;Indexes!AO24)&lt;&gt;"", INDIRECT("Full!g"&amp;Indexes!AO24), "")</f>
        <v>100</v>
      </c>
      <c r="AP25" s="11">
        <f ca="1">IF(INDIRECT("Full!h"&amp;Indexes!AP24)&lt;&gt;"", INDIRECT("Full!h"&amp;Indexes!AP24), "")</f>
        <v>5</v>
      </c>
      <c r="AQ25" s="12">
        <f ca="1">IF(INDIRECT("Full!i"&amp;Indexes!AQ24)&lt;&gt;"", INDIRECT("Full!i"&amp;Indexes!AQ24), "")</f>
        <v>4.5</v>
      </c>
      <c r="AR25" s="11">
        <f ca="1">IF(INDIRECT("Full!D"&amp;Indexes!AR24)&lt;&gt;"", INDIRECT("Full!D"&amp;Indexes!AR24), "")</f>
        <v>47.06</v>
      </c>
      <c r="AS25" s="11">
        <f ca="1">IF(INDIRECT("Full!e"&amp;Indexes!AS24)&lt;&gt;"", INDIRECT("Full!e"&amp;Indexes!AS24), "")</f>
        <v>85.18</v>
      </c>
      <c r="AT25" s="11">
        <f ca="1">IF(INDIRECT("Full!f"&amp;Indexes!AT24)&lt;&gt;"", INDIRECT("Full!f"&amp;Indexes!AT24), "")</f>
        <v>100</v>
      </c>
      <c r="AU25" s="11">
        <f ca="1">IF(INDIRECT("Full!g"&amp;Indexes!AU24)&lt;&gt;"", INDIRECT("Full!g"&amp;Indexes!AU24), "")</f>
        <v>100</v>
      </c>
      <c r="AV25" s="11">
        <f ca="1">IF(INDIRECT("Full!h"&amp;Indexes!AV24)&lt;&gt;"", INDIRECT("Full!h"&amp;Indexes!AV24), "")</f>
        <v>5</v>
      </c>
      <c r="AW25" s="12">
        <f ca="1">IF(INDIRECT("Full!i"&amp;Indexes!AW24)&lt;&gt;"", INDIRECT("Full!i"&amp;Indexes!AW24), "")</f>
        <v>4</v>
      </c>
      <c r="AX25" s="11">
        <f ca="1">IF(INDIRECT("Full!D"&amp;Indexes!AX24)&lt;&gt;"", INDIRECT("Full!D"&amp;Indexes!AX24), "")</f>
        <v>47.06</v>
      </c>
      <c r="AY25" s="11">
        <f ca="1">IF(INDIRECT("Full!e"&amp;Indexes!AY24)&lt;&gt;"", INDIRECT("Full!e"&amp;Indexes!AY24), "")</f>
        <v>26.68</v>
      </c>
      <c r="AZ25" s="11">
        <f ca="1">IF(INDIRECT("Full!f"&amp;Indexes!AZ24)&lt;&gt;"", INDIRECT("Full!f"&amp;Indexes!AZ24), "")</f>
        <v>100</v>
      </c>
      <c r="BA25" s="11">
        <f ca="1">IF(INDIRECT("Full!g"&amp;Indexes!BA24)&lt;&gt;"", INDIRECT("Full!g"&amp;Indexes!BA24), "")</f>
        <v>100</v>
      </c>
      <c r="BB25" s="11">
        <f ca="1">IF(INDIRECT("Full!h"&amp;Indexes!BB24)&lt;&gt;"", INDIRECT("Full!h"&amp;Indexes!BB24), "")</f>
        <v>5</v>
      </c>
      <c r="BC25" s="12">
        <f ca="1">IF(INDIRECT("Full!i"&amp;Indexes!BC24)&lt;&gt;"", INDIRECT("Full!i"&amp;Indexes!BC24), "")</f>
        <v>4</v>
      </c>
      <c r="BD25" s="11">
        <f ca="1">IF(INDIRECT("Full!D"&amp;Indexes!BD24)&lt;&gt;"", INDIRECT("Full!D"&amp;Indexes!BD24), "")</f>
        <v>76.650000000000006</v>
      </c>
      <c r="BE25" s="11">
        <f ca="1">IF(INDIRECT("Full!e"&amp;Indexes!BE24)&lt;&gt;"", INDIRECT("Full!e"&amp;Indexes!BE24), "")</f>
        <v>10.55</v>
      </c>
      <c r="BF25" s="11">
        <f ca="1">IF(INDIRECT("Full!f"&amp;Indexes!BF24)&lt;&gt;"", INDIRECT("Full!f"&amp;Indexes!BF24), "")</f>
        <v>100</v>
      </c>
      <c r="BG25" s="11">
        <f ca="1">IF(INDIRECT("Full!g"&amp;Indexes!BG24)&lt;&gt;"", INDIRECT("Full!g"&amp;Indexes!BG24), "")</f>
        <v>100</v>
      </c>
      <c r="BH25" s="11">
        <f ca="1">IF(INDIRECT("Full!h"&amp;Indexes!BH24)&lt;&gt;"", INDIRECT("Full!h"&amp;Indexes!BH24), "")</f>
        <v>2</v>
      </c>
      <c r="BI25" s="12">
        <f ca="1">IF(INDIRECT("Full!i"&amp;Indexes!BI24)&lt;&gt;"", INDIRECT("Full!i"&amp;Indexes!BI24), "")</f>
        <v>5</v>
      </c>
      <c r="BJ25" s="11">
        <f ca="1">IF(INDIRECT("Full!D"&amp;Indexes!BJ24)&lt;&gt;"", INDIRECT("Full!D"&amp;Indexes!BJ24), "")</f>
        <v>37.99</v>
      </c>
      <c r="BK25" s="11">
        <f ca="1">IF(INDIRECT("Full!e"&amp;Indexes!BK24)&lt;&gt;"", INDIRECT("Full!e"&amp;Indexes!BK24), "")</f>
        <v>132.55000000000001</v>
      </c>
      <c r="BL25" s="11">
        <f ca="1">IF(INDIRECT("Full!f"&amp;Indexes!BL24)&lt;&gt;"", INDIRECT("Full!f"&amp;Indexes!BL24), "")</f>
        <v>100</v>
      </c>
      <c r="BM25" s="11">
        <f ca="1">IF(INDIRECT("Full!g"&amp;Indexes!BM24)&lt;&gt;"", INDIRECT("Full!g"&amp;Indexes!BM24), "")</f>
        <v>100</v>
      </c>
      <c r="BN25" s="11">
        <f ca="1">IF(INDIRECT("Full!h"&amp;Indexes!BN24)&lt;&gt;"", INDIRECT("Full!h"&amp;Indexes!BN24), "")</f>
        <v>5</v>
      </c>
      <c r="BO25" s="12">
        <f ca="1">IF(INDIRECT("Full!i"&amp;Indexes!BO24)&lt;&gt;"", INDIRECT("Full!i"&amp;Indexes!BO24), "")</f>
        <v>1</v>
      </c>
      <c r="BP25" s="11">
        <f ca="1">IF(INDIRECT("Full!D"&amp;Indexes!BP24)&lt;&gt;"", INDIRECT("Full!D"&amp;Indexes!BP24), "")</f>
        <v>53.21</v>
      </c>
      <c r="BQ25" s="11">
        <f ca="1">IF(INDIRECT("Full!e"&amp;Indexes!BQ24)&lt;&gt;"", INDIRECT("Full!e"&amp;Indexes!BQ24), "")</f>
        <v>11.54</v>
      </c>
      <c r="BR25" s="11">
        <f ca="1">IF(INDIRECT("Full!f"&amp;Indexes!BR24)&lt;&gt;"", INDIRECT("Full!f"&amp;Indexes!BR24), "")</f>
        <v>100</v>
      </c>
      <c r="BS25" s="11">
        <f ca="1">IF(INDIRECT("Full!g"&amp;Indexes!BS24)&lt;&gt;"", INDIRECT("Full!g"&amp;Indexes!BS24), "")</f>
        <v>100</v>
      </c>
      <c r="BT25" s="11">
        <f ca="1">IF(INDIRECT("Full!h"&amp;Indexes!BT24)&lt;&gt;"", INDIRECT("Full!h"&amp;Indexes!BT24), "")</f>
        <v>4</v>
      </c>
      <c r="BU25" s="12">
        <f ca="1">IF(INDIRECT("Full!i"&amp;Indexes!BU24)&lt;&gt;"", INDIRECT("Full!i"&amp;Indexes!BU24), "")</f>
        <v>5</v>
      </c>
      <c r="BV25" s="11">
        <f ca="1">IF(INDIRECT("Full!D"&amp;Indexes!BV24)&lt;&gt;"", INDIRECT("Full!D"&amp;Indexes!BV24), "")</f>
        <v>53.21</v>
      </c>
      <c r="BW25" s="11">
        <f ca="1">IF(INDIRECT("Full!e"&amp;Indexes!BW24)&lt;&gt;"", INDIRECT("Full!e"&amp;Indexes!BW24), "")</f>
        <v>132.55000000000001</v>
      </c>
      <c r="BX25" s="11">
        <f ca="1">IF(INDIRECT("Full!f"&amp;Indexes!BX24)&lt;&gt;"", INDIRECT("Full!f"&amp;Indexes!BX24), "")</f>
        <v>100</v>
      </c>
      <c r="BY25" s="11">
        <f ca="1">IF(INDIRECT("Full!g"&amp;Indexes!BY24)&lt;&gt;"", INDIRECT("Full!g"&amp;Indexes!BY24), "")</f>
        <v>100</v>
      </c>
      <c r="BZ25" s="11">
        <f ca="1">IF(INDIRECT("Full!h"&amp;Indexes!BZ24)&lt;&gt;"", INDIRECT("Full!h"&amp;Indexes!BZ24), "")</f>
        <v>5</v>
      </c>
      <c r="CA25" s="12">
        <f ca="1">IF(INDIRECT("Full!i"&amp;Indexes!CA24)&lt;&gt;"", INDIRECT("Full!i"&amp;Indexes!CA24), "")</f>
        <v>1</v>
      </c>
      <c r="CB25" s="11">
        <f ca="1">IF(INDIRECT("Full!D"&amp;Indexes!CB24)&lt;&gt;"", INDIRECT("Full!D"&amp;Indexes!CB24), "")</f>
        <v>53.21</v>
      </c>
      <c r="CC25" s="11">
        <f ca="1">IF(INDIRECT("Full!e"&amp;Indexes!CC24)&lt;&gt;"", INDIRECT("Full!e"&amp;Indexes!CC24), "")</f>
        <v>383.79</v>
      </c>
      <c r="CD25" s="11">
        <f ca="1">IF(INDIRECT("Full!f"&amp;Indexes!CD24)&lt;&gt;"", INDIRECT("Full!f"&amp;Indexes!CD24), "")</f>
        <v>100</v>
      </c>
      <c r="CE25" s="11">
        <f ca="1">IF(INDIRECT("Full!g"&amp;Indexes!CE24)&lt;&gt;"", INDIRECT("Full!g"&amp;Indexes!CE24), "")</f>
        <v>50</v>
      </c>
      <c r="CF25" s="11">
        <f ca="1">IF(INDIRECT("Full!h"&amp;Indexes!CF24)&lt;&gt;"", INDIRECT("Full!h"&amp;Indexes!CF24), "")</f>
        <v>2</v>
      </c>
      <c r="CG25" s="12">
        <f ca="1">IF(INDIRECT("Full!i"&amp;Indexes!CG24)&lt;&gt;"", INDIRECT("Full!i"&amp;Indexes!CG24), "")</f>
        <v>2</v>
      </c>
      <c r="CH25" s="11">
        <f ca="1">IF(INDIRECT("Full!D"&amp;Indexes!CH24)&lt;&gt;"", INDIRECT("Full!D"&amp;Indexes!CH24), "")</f>
        <v>59.38</v>
      </c>
      <c r="CI25" s="11">
        <f ca="1">IF(INDIRECT("Full!e"&amp;Indexes!CI24)&lt;&gt;"", INDIRECT("Full!e"&amp;Indexes!CI24), "")</f>
        <v>47.07</v>
      </c>
      <c r="CJ25" s="11">
        <f ca="1">IF(INDIRECT("Full!f"&amp;Indexes!CJ24)&lt;&gt;"", INDIRECT("Full!f"&amp;Indexes!CJ24), "")</f>
        <v>100</v>
      </c>
      <c r="CK25" s="11">
        <f ca="1">IF(INDIRECT("Full!g"&amp;Indexes!CK24)&lt;&gt;"", INDIRECT("Full!g"&amp;Indexes!CK24), "")</f>
        <v>100</v>
      </c>
      <c r="CL25" s="11">
        <f ca="1">IF(INDIRECT("Full!h"&amp;Indexes!CL24)&lt;&gt;"", INDIRECT("Full!h"&amp;Indexes!CL24), "")</f>
        <v>0.5</v>
      </c>
      <c r="CM25" s="12">
        <f ca="1">IF(INDIRECT("Full!i"&amp;Indexes!CM24)&lt;&gt;"", INDIRECT("Full!i"&amp;Indexes!CM24), "")</f>
        <v>4.5</v>
      </c>
      <c r="CN25" s="11">
        <f ca="1">IF(INDIRECT("Full!D"&amp;Indexes!CN24)&lt;&gt;"", INDIRECT("Full!D"&amp;Indexes!CN24), "")</f>
        <v>37.04</v>
      </c>
      <c r="CO25" s="11">
        <f ca="1">IF(INDIRECT("Full!e"&amp;Indexes!CO24)&lt;&gt;"", INDIRECT("Full!e"&amp;Indexes!CO24), "")</f>
        <v>209.71</v>
      </c>
      <c r="CP25" s="11">
        <f ca="1">IF(INDIRECT("Full!f"&amp;Indexes!CP24)&lt;&gt;"", INDIRECT("Full!f"&amp;Indexes!CP24), "")</f>
        <v>100</v>
      </c>
      <c r="CQ25" s="11">
        <f ca="1">IF(INDIRECT("Full!g"&amp;Indexes!CQ24)&lt;&gt;"", INDIRECT("Full!g"&amp;Indexes!CQ24), "")</f>
        <v>100</v>
      </c>
      <c r="CR25" s="11">
        <f ca="1">IF(INDIRECT("Full!h"&amp;Indexes!CR24)&lt;&gt;"", INDIRECT("Full!h"&amp;Indexes!CR24), "")</f>
        <v>1</v>
      </c>
      <c r="CS25" s="12">
        <f ca="1">IF(INDIRECT("Full!i"&amp;Indexes!CS24)&lt;&gt;"", INDIRECT("Full!i"&amp;Indexes!CS24), "")</f>
        <v>5</v>
      </c>
      <c r="CT25" s="11">
        <f ca="1">IF(INDIRECT("Full!D"&amp;Indexes!CT24)&lt;&gt;"", INDIRECT("Full!D"&amp;Indexes!CT24), "")</f>
        <v>7.33</v>
      </c>
      <c r="CU25" s="11">
        <f ca="1">IF(INDIRECT("Full!e"&amp;Indexes!CU24)&lt;&gt;"", INDIRECT("Full!e"&amp;Indexes!CU24), "")</f>
        <v>9.3000000000000007</v>
      </c>
      <c r="CV25" s="11">
        <f ca="1">IF(INDIRECT("Full!f"&amp;Indexes!CV24)&lt;&gt;"", INDIRECT("Full!f"&amp;Indexes!CV24), "")</f>
        <v>100</v>
      </c>
      <c r="CW25" s="11">
        <f ca="1">IF(INDIRECT("Full!g"&amp;Indexes!CW24)&lt;&gt;"", INDIRECT("Full!g"&amp;Indexes!CW24), "")</f>
        <v>100</v>
      </c>
      <c r="CX25" s="11">
        <f ca="1">IF(INDIRECT("Full!h"&amp;Indexes!CX24)&lt;&gt;"", INDIRECT("Full!h"&amp;Indexes!CX24), "")</f>
        <v>4.5</v>
      </c>
      <c r="CY25" s="12">
        <f ca="1">IF(INDIRECT("Full!i"&amp;Indexes!CY24)&lt;&gt;"", INDIRECT("Full!i"&amp;Indexes!CY24), "")</f>
        <v>5</v>
      </c>
      <c r="CZ25" s="11">
        <f ca="1">IF(INDIRECT("Full!D"&amp;Indexes!CZ24)&lt;&gt;"", INDIRECT("Full!D"&amp;Indexes!CZ24), "")</f>
        <v>17.98</v>
      </c>
      <c r="DA25" s="11">
        <f ca="1">IF(INDIRECT("Full!e"&amp;Indexes!DA24)&lt;&gt;"", INDIRECT("Full!e"&amp;Indexes!DA24), "")</f>
        <v>93.53</v>
      </c>
      <c r="DB25" s="11">
        <f ca="1">IF(INDIRECT("Full!f"&amp;Indexes!DB24)&lt;&gt;"", INDIRECT("Full!f"&amp;Indexes!DB24), "")</f>
        <v>33.33</v>
      </c>
      <c r="DC25" s="11">
        <f ca="1">IF(INDIRECT("Full!g"&amp;Indexes!DC24)&lt;&gt;"", INDIRECT("Full!g"&amp;Indexes!DC24), "")</f>
        <v>100</v>
      </c>
      <c r="DD25" s="11">
        <f ca="1">IF(INDIRECT("Full!h"&amp;Indexes!DD24)&lt;&gt;"", INDIRECT("Full!h"&amp;Indexes!DD24), "")</f>
        <v>1.5</v>
      </c>
      <c r="DE25" s="12">
        <f ca="1">IF(INDIRECT("Full!i"&amp;Indexes!DE24)&lt;&gt;"", INDIRECT("Full!i"&amp;Indexes!DE24), "")</f>
        <v>5</v>
      </c>
      <c r="DF25" s="11">
        <f ca="1">IF(INDIRECT("Full!D"&amp;Indexes!DF24)&lt;&gt;"", INDIRECT("Full!D"&amp;Indexes!DF24), "")</f>
        <v>35.49</v>
      </c>
      <c r="DG25" s="11">
        <f ca="1">IF(INDIRECT("Full!e"&amp;Indexes!DG24)&lt;&gt;"", INDIRECT("Full!e"&amp;Indexes!DG24), "")</f>
        <v>66.569999999999993</v>
      </c>
      <c r="DH25" s="11">
        <f ca="1">IF(INDIRECT("Full!f"&amp;Indexes!DH24)&lt;&gt;"", INDIRECT("Full!f"&amp;Indexes!DH24), "")</f>
        <v>100</v>
      </c>
      <c r="DI25" s="11">
        <f ca="1">IF(INDIRECT("Full!g"&amp;Indexes!DI24)&lt;&gt;"", INDIRECT("Full!g"&amp;Indexes!DI24), "")</f>
        <v>100</v>
      </c>
      <c r="DJ25" s="11">
        <f ca="1">IF(INDIRECT("Full!h"&amp;Indexes!DJ24)&lt;&gt;"", INDIRECT("Full!h"&amp;Indexes!DJ24), "")</f>
        <v>5</v>
      </c>
      <c r="DK25" s="12">
        <f ca="1">IF(INDIRECT("Full!i"&amp;Indexes!DK24)&lt;&gt;"", INDIRECT("Full!i"&amp;Indexes!DK24), "")</f>
        <v>4.83</v>
      </c>
      <c r="DL25" s="11">
        <f ca="1">IF(INDIRECT("Full!D"&amp;Indexes!DL24)&lt;&gt;"", INDIRECT("Full!D"&amp;Indexes!DL24), "")</f>
        <v>6.47</v>
      </c>
      <c r="DM25" s="11">
        <f ca="1">IF(INDIRECT("Full!e"&amp;Indexes!DM24)&lt;&gt;"", INDIRECT("Full!e"&amp;Indexes!DM24), "")</f>
        <v>123.89</v>
      </c>
      <c r="DN25" s="11">
        <f ca="1">IF(INDIRECT("Full!f"&amp;Indexes!DN24)&lt;&gt;"", INDIRECT("Full!f"&amp;Indexes!DN24), "")</f>
        <v>100</v>
      </c>
      <c r="DO25" s="11">
        <f ca="1">IF(INDIRECT("Full!g"&amp;Indexes!DO24)&lt;&gt;"", INDIRECT("Full!g"&amp;Indexes!DO24), "")</f>
        <v>100</v>
      </c>
      <c r="DP25" s="11">
        <f ca="1">IF(INDIRECT("Full!h"&amp;Indexes!DP24)&lt;&gt;"", INDIRECT("Full!h"&amp;Indexes!DP24), "")</f>
        <v>5</v>
      </c>
      <c r="DQ25" s="12">
        <f ca="1">IF(INDIRECT("Full!i"&amp;Indexes!DQ24)&lt;&gt;"", INDIRECT("Full!i"&amp;Indexes!DQ24), "")</f>
        <v>5</v>
      </c>
      <c r="DR25" s="11">
        <f ca="1">IF(INDIRECT("Full!D"&amp;Indexes!DR24)&lt;&gt;"", INDIRECT("Full!D"&amp;Indexes!DR24), "")</f>
        <v>55.21</v>
      </c>
      <c r="DS25" s="11">
        <f ca="1">IF(INDIRECT("Full!e"&amp;Indexes!DS24)&lt;&gt;"", INDIRECT("Full!e"&amp;Indexes!DS24), "")</f>
        <v>25.41</v>
      </c>
      <c r="DT25" s="11">
        <f ca="1">IF(INDIRECT("Full!f"&amp;Indexes!DT24)&lt;&gt;"", INDIRECT("Full!f"&amp;Indexes!DT24), "")</f>
        <v>100</v>
      </c>
      <c r="DU25" s="11">
        <f ca="1">IF(INDIRECT("Full!g"&amp;Indexes!DU24)&lt;&gt;"", INDIRECT("Full!g"&amp;Indexes!DU24), "")</f>
        <v>100</v>
      </c>
      <c r="DV25" s="11">
        <f ca="1">IF(INDIRECT("Full!h"&amp;Indexes!DV24)&lt;&gt;"", INDIRECT("Full!h"&amp;Indexes!DV24), "")</f>
        <v>5</v>
      </c>
      <c r="DW25" s="12">
        <f ca="1">IF(INDIRECT("Full!i"&amp;Indexes!DW24)&lt;&gt;"", INDIRECT("Full!i"&amp;Indexes!DW24), "")</f>
        <v>5</v>
      </c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</row>
    <row r="26" spans="1:161" s="7" customFormat="1">
      <c r="A26" s="6" t="str">
        <f ca="1">INDIRECT("Full!A"&amp;Indexes!A24)</f>
        <v>Macarena_Navarro_E4</v>
      </c>
      <c r="B26" s="15">
        <f ca="1">IF(INDIRECT("Full!D"&amp;Indexes!B25)&lt;&gt;"", INDIRECT("Full!D"&amp;Indexes!B25), "")</f>
        <v>655.5</v>
      </c>
      <c r="C26" s="15">
        <f ca="1">IF(INDIRECT("Full!e"&amp;Indexes!C25)&lt;&gt;"", INDIRECT("Full!e"&amp;Indexes!C25), "")</f>
        <v>81.41</v>
      </c>
      <c r="D26" s="15">
        <f ca="1">IF(INDIRECT("Full!f"&amp;Indexes!D25)&lt;&gt;"", INDIRECT("Full!f"&amp;Indexes!D25), "")</f>
        <v>0</v>
      </c>
      <c r="E26" s="15">
        <f ca="1">IF(INDIRECT("Full!g"&amp;Indexes!E25)&lt;&gt;"", INDIRECT("Full!g"&amp;Indexes!E25), "")</f>
        <v>100</v>
      </c>
      <c r="F26" s="15">
        <f ca="1">IF(INDIRECT("Full!h"&amp;Indexes!F25)&lt;&gt;"", INDIRECT("Full!h"&amp;Indexes!F25), "")</f>
        <v>3.5</v>
      </c>
      <c r="G26" s="16">
        <f ca="1">IF(INDIRECT("Full!i"&amp;Indexes!G25)&lt;&gt;"", INDIRECT("Full!i"&amp;Indexes!G25), "")</f>
        <v>4</v>
      </c>
      <c r="H26" s="15">
        <f ca="1">IF(INDIRECT("Full!D"&amp;Indexes!H25)&lt;&gt;"", INDIRECT("Full!D"&amp;Indexes!H25), "")</f>
        <v>264.61</v>
      </c>
      <c r="I26" s="15">
        <f ca="1">IF(INDIRECT("Full!e"&amp;Indexes!I25)&lt;&gt;"", INDIRECT("Full!e"&amp;Indexes!I25), "")</f>
        <v>91.59</v>
      </c>
      <c r="J26" s="15">
        <f ca="1">IF(INDIRECT("Full!f"&amp;Indexes!J25)&lt;&gt;"", INDIRECT("Full!f"&amp;Indexes!J25), "")</f>
        <v>100</v>
      </c>
      <c r="K26" s="15">
        <f ca="1">IF(INDIRECT("Full!g"&amp;Indexes!K25)&lt;&gt;"", INDIRECT("Full!g"&amp;Indexes!K25), "")</f>
        <v>100</v>
      </c>
      <c r="L26" s="15">
        <f ca="1">IF(INDIRECT("Full!h"&amp;Indexes!L25)&lt;&gt;"", INDIRECT("Full!h"&amp;Indexes!L25), "")</f>
        <v>3.91</v>
      </c>
      <c r="M26" s="16">
        <f ca="1">IF(INDIRECT("Full!i"&amp;Indexes!M25)&lt;&gt;"", INDIRECT("Full!i"&amp;Indexes!M25), "")</f>
        <v>5</v>
      </c>
      <c r="N26" s="15">
        <f ca="1">IF(INDIRECT("Full!D"&amp;Indexes!N25)&lt;&gt;"", INDIRECT("Full!D"&amp;Indexes!N25), "")</f>
        <v>56.85</v>
      </c>
      <c r="O26" s="15">
        <f ca="1">IF(INDIRECT("Full!e"&amp;Indexes!O25)&lt;&gt;"", INDIRECT("Full!e"&amp;Indexes!O25), "")</f>
        <v>57.16</v>
      </c>
      <c r="P26" s="15">
        <f ca="1">IF(INDIRECT("Full!f"&amp;Indexes!P25)&lt;&gt;"", INDIRECT("Full!f"&amp;Indexes!P25), "")</f>
        <v>50</v>
      </c>
      <c r="Q26" s="15">
        <f ca="1">IF(INDIRECT("Full!g"&amp;Indexes!Q25)&lt;&gt;"", INDIRECT("Full!g"&amp;Indexes!Q25), "")</f>
        <v>50</v>
      </c>
      <c r="R26" s="15">
        <f ca="1">IF(INDIRECT("Full!h"&amp;Indexes!R25)&lt;&gt;"", INDIRECT("Full!h"&amp;Indexes!R25), "")</f>
        <v>4</v>
      </c>
      <c r="S26" s="16">
        <f ca="1">IF(INDIRECT("Full!i"&amp;Indexes!S25)&lt;&gt;"", INDIRECT("Full!i"&amp;Indexes!S25), "")</f>
        <v>3.33</v>
      </c>
      <c r="T26" s="15">
        <f ca="1">IF(INDIRECT("Full!D"&amp;Indexes!T25)&lt;&gt;"", INDIRECT("Full!D"&amp;Indexes!T25), "")</f>
        <v>70.7</v>
      </c>
      <c r="U26" s="15">
        <f ca="1">IF(INDIRECT("Full!e"&amp;Indexes!U25)&lt;&gt;"", INDIRECT("Full!e"&amp;Indexes!U25), "")</f>
        <v>33.67</v>
      </c>
      <c r="V26" s="15">
        <f ca="1">IF(INDIRECT("Full!f"&amp;Indexes!V25)&lt;&gt;"", INDIRECT("Full!f"&amp;Indexes!V25), "")</f>
        <v>0</v>
      </c>
      <c r="W26" s="15">
        <f ca="1">IF(INDIRECT("Full!g"&amp;Indexes!W25)&lt;&gt;"", INDIRECT("Full!g"&amp;Indexes!W25), "")</f>
        <v>100</v>
      </c>
      <c r="X26" s="15">
        <f ca="1">IF(INDIRECT("Full!h"&amp;Indexes!X25)&lt;&gt;"", INDIRECT("Full!h"&amp;Indexes!X25), "")</f>
        <v>3.33</v>
      </c>
      <c r="Y26" s="16">
        <f ca="1">IF(INDIRECT("Full!i"&amp;Indexes!Y25)&lt;&gt;"", INDIRECT("Full!i"&amp;Indexes!Y25), "")</f>
        <v>3.75</v>
      </c>
      <c r="Z26" s="15">
        <f ca="1">IF(INDIRECT("Full!D"&amp;Indexes!Z25)&lt;&gt;"", INDIRECT("Full!D"&amp;Indexes!Z25), "")</f>
        <v>2.44</v>
      </c>
      <c r="AA26" s="15">
        <f ca="1">IF(INDIRECT("Full!e"&amp;Indexes!AA25)&lt;&gt;"", INDIRECT("Full!e"&amp;Indexes!AA25), "")</f>
        <v>48.92</v>
      </c>
      <c r="AB26" s="15">
        <f ca="1">IF(INDIRECT("Full!f"&amp;Indexes!AB25)&lt;&gt;"", INDIRECT("Full!f"&amp;Indexes!AB25), "")</f>
        <v>100</v>
      </c>
      <c r="AC26" s="15">
        <f ca="1">IF(INDIRECT("Full!g"&amp;Indexes!AC25)&lt;&gt;"", INDIRECT("Full!g"&amp;Indexes!AC25), "")</f>
        <v>100</v>
      </c>
      <c r="AD26" s="15">
        <f ca="1">IF(INDIRECT("Full!h"&amp;Indexes!AD25)&lt;&gt;"", INDIRECT("Full!h"&amp;Indexes!AD25), "")</f>
        <v>3</v>
      </c>
      <c r="AE26" s="16">
        <f ca="1">IF(INDIRECT("Full!i"&amp;Indexes!AE25)&lt;&gt;"", INDIRECT("Full!i"&amp;Indexes!AE25), "")</f>
        <v>4</v>
      </c>
      <c r="AF26" s="15">
        <f ca="1">IF(INDIRECT("Full!D"&amp;Indexes!AF25)&lt;&gt;"", INDIRECT("Full!D"&amp;Indexes!AF25), "")</f>
        <v>0</v>
      </c>
      <c r="AG26" s="15">
        <f ca="1">IF(INDIRECT("Full!e"&amp;Indexes!AG25)&lt;&gt;"", INDIRECT("Full!e"&amp;Indexes!AG25), "")</f>
        <v>41.85</v>
      </c>
      <c r="AH26" s="15">
        <f ca="1">IF(INDIRECT("Full!f"&amp;Indexes!AH25)&lt;&gt;"", INDIRECT("Full!f"&amp;Indexes!AH25), "")</f>
        <v>100</v>
      </c>
      <c r="AI26" s="15">
        <f ca="1">IF(INDIRECT("Full!g"&amp;Indexes!AI25)&lt;&gt;"", INDIRECT("Full!g"&amp;Indexes!AI25), "")</f>
        <v>0</v>
      </c>
      <c r="AJ26" s="15">
        <f ca="1">IF(INDIRECT("Full!h"&amp;Indexes!AJ25)&lt;&gt;"", INDIRECT("Full!h"&amp;Indexes!AJ25), "")</f>
        <v>4</v>
      </c>
      <c r="AK26" s="16">
        <f ca="1">IF(INDIRECT("Full!i"&amp;Indexes!AK25)&lt;&gt;"", INDIRECT("Full!i"&amp;Indexes!AK25), "")</f>
        <v>4</v>
      </c>
      <c r="AL26" s="15">
        <f ca="1">IF(INDIRECT("Full!D"&amp;Indexes!AL25)&lt;&gt;"", INDIRECT("Full!D"&amp;Indexes!AL25), "")</f>
        <v>590.80999999999995</v>
      </c>
      <c r="AM26" s="15">
        <f ca="1">IF(INDIRECT("Full!e"&amp;Indexes!AM25)&lt;&gt;"", INDIRECT("Full!e"&amp;Indexes!AM25), "")</f>
        <v>93.61</v>
      </c>
      <c r="AN26" s="15">
        <f ca="1">IF(INDIRECT("Full!f"&amp;Indexes!AN25)&lt;&gt;"", INDIRECT("Full!f"&amp;Indexes!AN25), "")</f>
        <v>50</v>
      </c>
      <c r="AO26" s="15">
        <f ca="1">IF(INDIRECT("Full!g"&amp;Indexes!AO25)&lt;&gt;"", INDIRECT("Full!g"&amp;Indexes!AO25), "")</f>
        <v>33.33</v>
      </c>
      <c r="AP26" s="15">
        <f ca="1">IF(INDIRECT("Full!h"&amp;Indexes!AP25)&lt;&gt;"", INDIRECT("Full!h"&amp;Indexes!AP25), "")</f>
        <v>3.5</v>
      </c>
      <c r="AQ26" s="16">
        <f ca="1">IF(INDIRECT("Full!i"&amp;Indexes!AQ25)&lt;&gt;"", INDIRECT("Full!i"&amp;Indexes!AQ25), "")</f>
        <v>1.66</v>
      </c>
      <c r="AR26" s="15">
        <f ca="1">IF(INDIRECT("Full!D"&amp;Indexes!AR25)&lt;&gt;"", INDIRECT("Full!D"&amp;Indexes!AR25), "")</f>
        <v>38.79</v>
      </c>
      <c r="AS26" s="15">
        <f ca="1">IF(INDIRECT("Full!e"&amp;Indexes!AS25)&lt;&gt;"", INDIRECT("Full!e"&amp;Indexes!AS25), "")</f>
        <v>7.73</v>
      </c>
      <c r="AT26" s="15">
        <f ca="1">IF(INDIRECT("Full!f"&amp;Indexes!AT25)&lt;&gt;"", INDIRECT("Full!f"&amp;Indexes!AT25), "")</f>
        <v>100</v>
      </c>
      <c r="AU26" s="15">
        <f ca="1">IF(INDIRECT("Full!g"&amp;Indexes!AU25)&lt;&gt;"", INDIRECT("Full!g"&amp;Indexes!AU25), "")</f>
        <v>100</v>
      </c>
      <c r="AV26" s="15">
        <f ca="1">IF(INDIRECT("Full!h"&amp;Indexes!AV25)&lt;&gt;"", INDIRECT("Full!h"&amp;Indexes!AV25), "")</f>
        <v>3</v>
      </c>
      <c r="AW26" s="16">
        <f ca="1">IF(INDIRECT("Full!i"&amp;Indexes!AW25)&lt;&gt;"", INDIRECT("Full!i"&amp;Indexes!AW25), "")</f>
        <v>5</v>
      </c>
      <c r="AX26" s="15">
        <f ca="1">IF(INDIRECT("Full!D"&amp;Indexes!AX25)&lt;&gt;"", INDIRECT("Full!D"&amp;Indexes!AX25), "")</f>
        <v>91.53</v>
      </c>
      <c r="AY26" s="15">
        <f ca="1">IF(INDIRECT("Full!e"&amp;Indexes!AY25)&lt;&gt;"", INDIRECT("Full!e"&amp;Indexes!AY25), "")</f>
        <v>7.73</v>
      </c>
      <c r="AZ26" s="15">
        <f ca="1">IF(INDIRECT("Full!f"&amp;Indexes!AZ25)&lt;&gt;"", INDIRECT("Full!f"&amp;Indexes!AZ25), "")</f>
        <v>100</v>
      </c>
      <c r="BA26" s="15">
        <f ca="1">IF(INDIRECT("Full!g"&amp;Indexes!BA25)&lt;&gt;"", INDIRECT("Full!g"&amp;Indexes!BA25), "")</f>
        <v>100</v>
      </c>
      <c r="BB26" s="15">
        <f ca="1">IF(INDIRECT("Full!h"&amp;Indexes!BB25)&lt;&gt;"", INDIRECT("Full!h"&amp;Indexes!BB25), "")</f>
        <v>3.5</v>
      </c>
      <c r="BC26" s="16">
        <f ca="1">IF(INDIRECT("Full!i"&amp;Indexes!BC25)&lt;&gt;"", INDIRECT("Full!i"&amp;Indexes!BC25), "")</f>
        <v>5</v>
      </c>
      <c r="BD26" s="15">
        <f ca="1">IF(INDIRECT("Full!D"&amp;Indexes!BD25)&lt;&gt;"", INDIRECT("Full!D"&amp;Indexes!BD25), "")</f>
        <v>40.46</v>
      </c>
      <c r="BE26" s="15">
        <f ca="1">IF(INDIRECT("Full!e"&amp;Indexes!BE25)&lt;&gt;"", INDIRECT("Full!e"&amp;Indexes!BE25), "")</f>
        <v>5.72</v>
      </c>
      <c r="BF26" s="15">
        <f ca="1">IF(INDIRECT("Full!f"&amp;Indexes!BF25)&lt;&gt;"", INDIRECT("Full!f"&amp;Indexes!BF25), "")</f>
        <v>100</v>
      </c>
      <c r="BG26" s="15">
        <f ca="1">IF(INDIRECT("Full!g"&amp;Indexes!BG25)&lt;&gt;"", INDIRECT("Full!g"&amp;Indexes!BG25), "")</f>
        <v>100</v>
      </c>
      <c r="BH26" s="15">
        <f ca="1">IF(INDIRECT("Full!h"&amp;Indexes!BH25)&lt;&gt;"", INDIRECT("Full!h"&amp;Indexes!BH25), "")</f>
        <v>3.5</v>
      </c>
      <c r="BI26" s="16">
        <f ca="1">IF(INDIRECT("Full!i"&amp;Indexes!BI25)&lt;&gt;"", INDIRECT("Full!i"&amp;Indexes!BI25), "")</f>
        <v>2.5</v>
      </c>
      <c r="BJ26" s="15">
        <f ca="1">IF(INDIRECT("Full!D"&amp;Indexes!BJ25)&lt;&gt;"", INDIRECT("Full!D"&amp;Indexes!BJ25), "")</f>
        <v>22.68</v>
      </c>
      <c r="BK26" s="15">
        <f ca="1">IF(INDIRECT("Full!e"&amp;Indexes!BK25)&lt;&gt;"", INDIRECT("Full!e"&amp;Indexes!BK25), "")</f>
        <v>91.84</v>
      </c>
      <c r="BL26" s="15">
        <f ca="1">IF(INDIRECT("Full!f"&amp;Indexes!BL25)&lt;&gt;"", INDIRECT("Full!f"&amp;Indexes!BL25), "")</f>
        <v>100</v>
      </c>
      <c r="BM26" s="15">
        <f ca="1">IF(INDIRECT("Full!g"&amp;Indexes!BM25)&lt;&gt;"", INDIRECT("Full!g"&amp;Indexes!BM25), "")</f>
        <v>100</v>
      </c>
      <c r="BN26" s="15">
        <f ca="1">IF(INDIRECT("Full!h"&amp;Indexes!BN25)&lt;&gt;"", INDIRECT("Full!h"&amp;Indexes!BN25), "")</f>
        <v>3</v>
      </c>
      <c r="BO26" s="16">
        <f ca="1">IF(INDIRECT("Full!i"&amp;Indexes!BO25)&lt;&gt;"", INDIRECT("Full!i"&amp;Indexes!BO25), "")</f>
        <v>5</v>
      </c>
      <c r="BP26" s="15">
        <f ca="1">IF(INDIRECT("Full!D"&amp;Indexes!BP25)&lt;&gt;"", INDIRECT("Full!D"&amp;Indexes!BP25), "")</f>
        <v>39.15</v>
      </c>
      <c r="BQ26" s="15">
        <f ca="1">IF(INDIRECT("Full!e"&amp;Indexes!BQ25)&lt;&gt;"", INDIRECT("Full!e"&amp;Indexes!BQ25), "")</f>
        <v>57.71</v>
      </c>
      <c r="BR26" s="15">
        <f ca="1">IF(INDIRECT("Full!f"&amp;Indexes!BR25)&lt;&gt;"", INDIRECT("Full!f"&amp;Indexes!BR25), "")</f>
        <v>100</v>
      </c>
      <c r="BS26" s="15">
        <f ca="1">IF(INDIRECT("Full!g"&amp;Indexes!BS25)&lt;&gt;"", INDIRECT("Full!g"&amp;Indexes!BS25), "")</f>
        <v>100</v>
      </c>
      <c r="BT26" s="15">
        <f ca="1">IF(INDIRECT("Full!h"&amp;Indexes!BT25)&lt;&gt;"", INDIRECT("Full!h"&amp;Indexes!BT25), "")</f>
        <v>5</v>
      </c>
      <c r="BU26" s="16">
        <f ca="1">IF(INDIRECT("Full!i"&amp;Indexes!BU25)&lt;&gt;"", INDIRECT("Full!i"&amp;Indexes!BU25), "")</f>
        <v>5</v>
      </c>
      <c r="BV26" s="15">
        <f ca="1">IF(INDIRECT("Full!D"&amp;Indexes!BV25)&lt;&gt;"", INDIRECT("Full!D"&amp;Indexes!BV25), "")</f>
        <v>22.68</v>
      </c>
      <c r="BW26" s="15">
        <f ca="1">IF(INDIRECT("Full!e"&amp;Indexes!BW25)&lt;&gt;"", INDIRECT("Full!e"&amp;Indexes!BW25), "")</f>
        <v>57.71</v>
      </c>
      <c r="BX26" s="15">
        <f ca="1">IF(INDIRECT("Full!f"&amp;Indexes!BX25)&lt;&gt;"", INDIRECT("Full!f"&amp;Indexes!BX25), "")</f>
        <v>100</v>
      </c>
      <c r="BY26" s="15">
        <f ca="1">IF(INDIRECT("Full!g"&amp;Indexes!BY25)&lt;&gt;"", INDIRECT("Full!g"&amp;Indexes!BY25), "")</f>
        <v>100</v>
      </c>
      <c r="BZ26" s="15">
        <f ca="1">IF(INDIRECT("Full!h"&amp;Indexes!BZ25)&lt;&gt;"", INDIRECT("Full!h"&amp;Indexes!BZ25), "")</f>
        <v>3</v>
      </c>
      <c r="CA26" s="16">
        <f ca="1">IF(INDIRECT("Full!i"&amp;Indexes!CA25)&lt;&gt;"", INDIRECT("Full!i"&amp;Indexes!CA25), "")</f>
        <v>5</v>
      </c>
      <c r="CB26" s="15">
        <f ca="1">IF(INDIRECT("Full!D"&amp;Indexes!CB25)&lt;&gt;"", INDIRECT("Full!D"&amp;Indexes!CB25), "")</f>
        <v>112.39</v>
      </c>
      <c r="CC26" s="15">
        <f ca="1">IF(INDIRECT("Full!e"&amp;Indexes!CC25)&lt;&gt;"", INDIRECT("Full!e"&amp;Indexes!CC25), "")</f>
        <v>57.71</v>
      </c>
      <c r="CD26" s="15">
        <f ca="1">IF(INDIRECT("Full!f"&amp;Indexes!CD25)&lt;&gt;"", INDIRECT("Full!f"&amp;Indexes!CD25), "")</f>
        <v>50</v>
      </c>
      <c r="CE26" s="15">
        <f ca="1">IF(INDIRECT("Full!g"&amp;Indexes!CE25)&lt;&gt;"", INDIRECT("Full!g"&amp;Indexes!CE25), "")</f>
        <v>100</v>
      </c>
      <c r="CF26" s="15">
        <f ca="1">IF(INDIRECT("Full!h"&amp;Indexes!CF25)&lt;&gt;"", INDIRECT("Full!h"&amp;Indexes!CF25), "")</f>
        <v>3</v>
      </c>
      <c r="CG26" s="16">
        <f ca="1">IF(INDIRECT("Full!i"&amp;Indexes!CG25)&lt;&gt;"", INDIRECT("Full!i"&amp;Indexes!CG25), "")</f>
        <v>5</v>
      </c>
      <c r="CH26" s="15">
        <f ca="1">IF(INDIRECT("Full!D"&amp;Indexes!CH25)&lt;&gt;"", INDIRECT("Full!D"&amp;Indexes!CH25), "")</f>
        <v>193.73</v>
      </c>
      <c r="CI26" s="15">
        <f ca="1">IF(INDIRECT("Full!e"&amp;Indexes!CI25)&lt;&gt;"", INDIRECT("Full!e"&amp;Indexes!CI25), "")</f>
        <v>3.6</v>
      </c>
      <c r="CJ26" s="15">
        <f ca="1">IF(INDIRECT("Full!f"&amp;Indexes!CJ25)&lt;&gt;"", INDIRECT("Full!f"&amp;Indexes!CJ25), "")</f>
        <v>100</v>
      </c>
      <c r="CK26" s="15">
        <f ca="1">IF(INDIRECT("Full!g"&amp;Indexes!CK25)&lt;&gt;"", INDIRECT("Full!g"&amp;Indexes!CK25), "")</f>
        <v>0</v>
      </c>
      <c r="CL26" s="15">
        <f ca="1">IF(INDIRECT("Full!h"&amp;Indexes!CL25)&lt;&gt;"", INDIRECT("Full!h"&amp;Indexes!CL25), "")</f>
        <v>4</v>
      </c>
      <c r="CM26" s="16">
        <f ca="1">IF(INDIRECT("Full!i"&amp;Indexes!CM25)&lt;&gt;"", INDIRECT("Full!i"&amp;Indexes!CM25), "")</f>
        <v>1</v>
      </c>
      <c r="CN26" s="15">
        <f ca="1">IF(INDIRECT("Full!D"&amp;Indexes!CN25)&lt;&gt;"", INDIRECT("Full!D"&amp;Indexes!CN25), "")</f>
        <v>260.64999999999998</v>
      </c>
      <c r="CO26" s="15">
        <f ca="1">IF(INDIRECT("Full!e"&amp;Indexes!CO25)&lt;&gt;"", INDIRECT("Full!e"&amp;Indexes!CO25), "")</f>
        <v>2.71</v>
      </c>
      <c r="CP26" s="15">
        <f ca="1">IF(INDIRECT("Full!f"&amp;Indexes!CP25)&lt;&gt;"", INDIRECT("Full!f"&amp;Indexes!CP25), "")</f>
        <v>66.66</v>
      </c>
      <c r="CQ26" s="15">
        <f ca="1">IF(INDIRECT("Full!g"&amp;Indexes!CQ25)&lt;&gt;"", INDIRECT("Full!g"&amp;Indexes!CQ25), "")</f>
        <v>100</v>
      </c>
      <c r="CR26" s="15">
        <f ca="1">IF(INDIRECT("Full!h"&amp;Indexes!CR25)&lt;&gt;"", INDIRECT("Full!h"&amp;Indexes!CR25), "")</f>
        <v>4</v>
      </c>
      <c r="CS26" s="16">
        <f ca="1">IF(INDIRECT("Full!i"&amp;Indexes!CS25)&lt;&gt;"", INDIRECT("Full!i"&amp;Indexes!CS25), "")</f>
        <v>3</v>
      </c>
      <c r="CT26" s="15">
        <f ca="1">IF(INDIRECT("Full!D"&amp;Indexes!CT25)&lt;&gt;"", INDIRECT("Full!D"&amp;Indexes!CT25), "")</f>
        <v>23.91</v>
      </c>
      <c r="CU26" s="15">
        <f ca="1">IF(INDIRECT("Full!e"&amp;Indexes!CU25)&lt;&gt;"", INDIRECT("Full!e"&amp;Indexes!CU25), "")</f>
        <v>58.82</v>
      </c>
      <c r="CV26" s="15">
        <f ca="1">IF(INDIRECT("Full!f"&amp;Indexes!CV25)&lt;&gt;"", INDIRECT("Full!f"&amp;Indexes!CV25), "")</f>
        <v>100</v>
      </c>
      <c r="CW26" s="15">
        <f ca="1">IF(INDIRECT("Full!g"&amp;Indexes!CW25)&lt;&gt;"", INDIRECT("Full!g"&amp;Indexes!CW25), "")</f>
        <v>100</v>
      </c>
      <c r="CX26" s="15">
        <f ca="1">IF(INDIRECT("Full!h"&amp;Indexes!CX25)&lt;&gt;"", INDIRECT("Full!h"&amp;Indexes!CX25), "")</f>
        <v>4</v>
      </c>
      <c r="CY26" s="16">
        <f ca="1">IF(INDIRECT("Full!i"&amp;Indexes!CY25)&lt;&gt;"", INDIRECT("Full!i"&amp;Indexes!CY25), "")</f>
        <v>4</v>
      </c>
      <c r="CZ26" s="15">
        <f ca="1">IF(INDIRECT("Full!D"&amp;Indexes!CZ25)&lt;&gt;"", INDIRECT("Full!D"&amp;Indexes!CZ25), "")</f>
        <v>138.96</v>
      </c>
      <c r="DA26" s="15">
        <f ca="1">IF(INDIRECT("Full!e"&amp;Indexes!DA25)&lt;&gt;"", INDIRECT("Full!e"&amp;Indexes!DA25), "")</f>
        <v>22.79</v>
      </c>
      <c r="DB26" s="15">
        <f ca="1">IF(INDIRECT("Full!f"&amp;Indexes!DB25)&lt;&gt;"", INDIRECT("Full!f"&amp;Indexes!DB25), "")</f>
        <v>100</v>
      </c>
      <c r="DC26" s="15">
        <f ca="1">IF(INDIRECT("Full!g"&amp;Indexes!DC25)&lt;&gt;"", INDIRECT("Full!g"&amp;Indexes!DC25), "")</f>
        <v>33.33</v>
      </c>
      <c r="DD26" s="15">
        <f ca="1">IF(INDIRECT("Full!h"&amp;Indexes!DD25)&lt;&gt;"", INDIRECT("Full!h"&amp;Indexes!DD25), "")</f>
        <v>4</v>
      </c>
      <c r="DE26" s="16">
        <f ca="1">IF(INDIRECT("Full!i"&amp;Indexes!DE25)&lt;&gt;"", INDIRECT("Full!i"&amp;Indexes!DE25), "")</f>
        <v>2</v>
      </c>
      <c r="DF26" s="15">
        <f ca="1">IF(INDIRECT("Full!D"&amp;Indexes!DF25)&lt;&gt;"", INDIRECT("Full!D"&amp;Indexes!DF25), "")</f>
        <v>0</v>
      </c>
      <c r="DG26" s="15">
        <f ca="1">IF(INDIRECT("Full!e"&amp;Indexes!DG25)&lt;&gt;"", INDIRECT("Full!e"&amp;Indexes!DG25), "")</f>
        <v>5.7</v>
      </c>
      <c r="DH26" s="15">
        <f ca="1">IF(INDIRECT("Full!f"&amp;Indexes!DH25)&lt;&gt;"", INDIRECT("Full!f"&amp;Indexes!DH25), "")</f>
        <v>100</v>
      </c>
      <c r="DI26" s="15">
        <f ca="1">IF(INDIRECT("Full!g"&amp;Indexes!DI25)&lt;&gt;"", INDIRECT("Full!g"&amp;Indexes!DI25), "")</f>
        <v>100</v>
      </c>
      <c r="DJ26" s="15">
        <f ca="1">IF(INDIRECT("Full!h"&amp;Indexes!DJ25)&lt;&gt;"", INDIRECT("Full!h"&amp;Indexes!DJ25), "")</f>
        <v>4</v>
      </c>
      <c r="DK26" s="16">
        <f ca="1">IF(INDIRECT("Full!i"&amp;Indexes!DK25)&lt;&gt;"", INDIRECT("Full!i"&amp;Indexes!DK25), "")</f>
        <v>3</v>
      </c>
      <c r="DL26" s="15">
        <f ca="1">IF(INDIRECT("Full!D"&amp;Indexes!DL25)&lt;&gt;"", INDIRECT("Full!D"&amp;Indexes!DL25), "")</f>
        <v>316.69</v>
      </c>
      <c r="DM26" s="15">
        <f ca="1">IF(INDIRECT("Full!e"&amp;Indexes!DM25)&lt;&gt;"", INDIRECT("Full!e"&amp;Indexes!DM25), "")</f>
        <v>21.87</v>
      </c>
      <c r="DN26" s="15">
        <f ca="1">IF(INDIRECT("Full!f"&amp;Indexes!DN25)&lt;&gt;"", INDIRECT("Full!f"&amp;Indexes!DN25), "")</f>
        <v>100</v>
      </c>
      <c r="DO26" s="15">
        <f ca="1">IF(INDIRECT("Full!g"&amp;Indexes!DO25)&lt;&gt;"", INDIRECT("Full!g"&amp;Indexes!DO25), "")</f>
        <v>100</v>
      </c>
      <c r="DP26" s="15">
        <f ca="1">IF(INDIRECT("Full!h"&amp;Indexes!DP25)&lt;&gt;"", INDIRECT("Full!h"&amp;Indexes!DP25), "")</f>
        <v>4</v>
      </c>
      <c r="DQ26" s="16">
        <f ca="1">IF(INDIRECT("Full!i"&amp;Indexes!DQ25)&lt;&gt;"", INDIRECT("Full!i"&amp;Indexes!DQ25), "")</f>
        <v>4</v>
      </c>
      <c r="DR26" s="15">
        <f ca="1">IF(INDIRECT("Full!D"&amp;Indexes!DR25)&lt;&gt;"", INDIRECT("Full!D"&amp;Indexes!DR25), "")</f>
        <v>53.29</v>
      </c>
      <c r="DS26" s="15">
        <f ca="1">IF(INDIRECT("Full!e"&amp;Indexes!DS25)&lt;&gt;"", INDIRECT("Full!e"&amp;Indexes!DS25), "")</f>
        <v>59.12</v>
      </c>
      <c r="DT26" s="15">
        <f ca="1">IF(INDIRECT("Full!f"&amp;Indexes!DT25)&lt;&gt;"", INDIRECT("Full!f"&amp;Indexes!DT25), "")</f>
        <v>100</v>
      </c>
      <c r="DU26" s="15">
        <f ca="1">IF(INDIRECT("Full!g"&amp;Indexes!DU25)&lt;&gt;"", INDIRECT("Full!g"&amp;Indexes!DU25), "")</f>
        <v>100</v>
      </c>
      <c r="DV26" s="15">
        <f ca="1">IF(INDIRECT("Full!h"&amp;Indexes!DV25)&lt;&gt;"", INDIRECT("Full!h"&amp;Indexes!DV25), "")</f>
        <v>4</v>
      </c>
      <c r="DW26" s="16">
        <f ca="1">IF(INDIRECT("Full!i"&amp;Indexes!DW25)&lt;&gt;"", INDIRECT("Full!i"&amp;Indexes!DW25), "")</f>
        <v>5</v>
      </c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</row>
    <row r="27" spans="1:161" s="5" customFormat="1">
      <c r="A27" s="3" t="str">
        <f ca="1">INDIRECT("Full!A"&amp;Indexes!A25)</f>
        <v>Alejandra_Lopez_E2</v>
      </c>
      <c r="B27" s="11">
        <f ca="1">IF(INDIRECT("Full!D"&amp;Indexes!B26)&lt;&gt;"", INDIRECT("Full!D"&amp;Indexes!B26), "")</f>
        <v>0</v>
      </c>
      <c r="C27" s="11">
        <f ca="1">IF(INDIRECT("Full!e"&amp;Indexes!C26)&lt;&gt;"", INDIRECT("Full!e"&amp;Indexes!C26), "")</f>
        <v>0</v>
      </c>
      <c r="D27" s="11" t="str">
        <f ca="1">IF(INDIRECT("Full!f"&amp;Indexes!D26)&lt;&gt;"", INDIRECT("Full!f"&amp;Indexes!D26), "")</f>
        <v/>
      </c>
      <c r="E27" s="11" t="str">
        <f ca="1">IF(INDIRECT("Full!g"&amp;Indexes!E26)&lt;&gt;"", INDIRECT("Full!g"&amp;Indexes!E26), "")</f>
        <v/>
      </c>
      <c r="F27" s="11" t="str">
        <f ca="1">IF(INDIRECT("Full!h"&amp;Indexes!F26)&lt;&gt;"", INDIRECT("Full!h"&amp;Indexes!F26), "")</f>
        <v/>
      </c>
      <c r="G27" s="12" t="str">
        <f ca="1">IF(INDIRECT("Full!i"&amp;Indexes!G26)&lt;&gt;"", INDIRECT("Full!i"&amp;Indexes!G26), "")</f>
        <v/>
      </c>
      <c r="H27" s="11">
        <f ca="1">IF(INDIRECT("Full!D"&amp;Indexes!H26)&lt;&gt;"", INDIRECT("Full!D"&amp;Indexes!H26), "")</f>
        <v>0</v>
      </c>
      <c r="I27" s="11">
        <f ca="1">IF(INDIRECT("Full!e"&amp;Indexes!I26)&lt;&gt;"", INDIRECT("Full!e"&amp;Indexes!I26), "")</f>
        <v>0</v>
      </c>
      <c r="J27" s="11" t="str">
        <f ca="1">IF(INDIRECT("Full!f"&amp;Indexes!J26)&lt;&gt;"", INDIRECT("Full!f"&amp;Indexes!J26), "")</f>
        <v/>
      </c>
      <c r="K27" s="11" t="str">
        <f ca="1">IF(INDIRECT("Full!g"&amp;Indexes!K26)&lt;&gt;"", INDIRECT("Full!g"&amp;Indexes!K26), "")</f>
        <v/>
      </c>
      <c r="L27" s="11" t="str">
        <f ca="1">IF(INDIRECT("Full!h"&amp;Indexes!L26)&lt;&gt;"", INDIRECT("Full!h"&amp;Indexes!L26), "")</f>
        <v/>
      </c>
      <c r="M27" s="12" t="str">
        <f ca="1">IF(INDIRECT("Full!i"&amp;Indexes!M26)&lt;&gt;"", INDIRECT("Full!i"&amp;Indexes!M26), "")</f>
        <v/>
      </c>
      <c r="N27" s="11">
        <f ca="1">IF(INDIRECT("Full!D"&amp;Indexes!N26)&lt;&gt;"", INDIRECT("Full!D"&amp;Indexes!N26), "")</f>
        <v>53.15</v>
      </c>
      <c r="O27" s="11">
        <f ca="1">IF(INDIRECT("Full!e"&amp;Indexes!O26)&lt;&gt;"", INDIRECT("Full!e"&amp;Indexes!O26), "")</f>
        <v>0</v>
      </c>
      <c r="P27" s="11">
        <f ca="1">IF(INDIRECT("Full!f"&amp;Indexes!P26)&lt;&gt;"", INDIRECT("Full!f"&amp;Indexes!P26), "")</f>
        <v>100</v>
      </c>
      <c r="Q27" s="11" t="str">
        <f ca="1">IF(INDIRECT("Full!g"&amp;Indexes!Q26)&lt;&gt;"", INDIRECT("Full!g"&amp;Indexes!Q26), "")</f>
        <v/>
      </c>
      <c r="R27" s="11">
        <f ca="1">IF(INDIRECT("Full!h"&amp;Indexes!R26)&lt;&gt;"", INDIRECT("Full!h"&amp;Indexes!R26), "")</f>
        <v>5</v>
      </c>
      <c r="S27" s="12" t="str">
        <f ca="1">IF(INDIRECT("Full!i"&amp;Indexes!S26)&lt;&gt;"", INDIRECT("Full!i"&amp;Indexes!S26), "")</f>
        <v/>
      </c>
      <c r="T27" s="11">
        <f ca="1">IF(INDIRECT("Full!D"&amp;Indexes!T26)&lt;&gt;"", INDIRECT("Full!D"&amp;Indexes!T26), "")</f>
        <v>34.799999999999997</v>
      </c>
      <c r="U27" s="11">
        <f ca="1">IF(INDIRECT("Full!e"&amp;Indexes!U26)&lt;&gt;"", INDIRECT("Full!e"&amp;Indexes!U26), "")</f>
        <v>0</v>
      </c>
      <c r="V27" s="11">
        <f ca="1">IF(INDIRECT("Full!f"&amp;Indexes!V26)&lt;&gt;"", INDIRECT("Full!f"&amp;Indexes!V26), "")</f>
        <v>100</v>
      </c>
      <c r="W27" s="11" t="str">
        <f ca="1">IF(INDIRECT("Full!g"&amp;Indexes!W26)&lt;&gt;"", INDIRECT("Full!g"&amp;Indexes!W26), "")</f>
        <v/>
      </c>
      <c r="X27" s="11">
        <f ca="1">IF(INDIRECT("Full!h"&amp;Indexes!X26)&lt;&gt;"", INDIRECT("Full!h"&amp;Indexes!X26), "")</f>
        <v>3</v>
      </c>
      <c r="Y27" s="12" t="str">
        <f ca="1">IF(INDIRECT("Full!i"&amp;Indexes!Y26)&lt;&gt;"", INDIRECT("Full!i"&amp;Indexes!Y26), "")</f>
        <v/>
      </c>
      <c r="Z27" s="11">
        <f ca="1">IF(INDIRECT("Full!D"&amp;Indexes!Z26)&lt;&gt;"", INDIRECT("Full!D"&amp;Indexes!Z26), "")</f>
        <v>0</v>
      </c>
      <c r="AA27" s="11">
        <f ca="1">IF(INDIRECT("Full!e"&amp;Indexes!AA26)&lt;&gt;"", INDIRECT("Full!e"&amp;Indexes!AA26), "")</f>
        <v>0</v>
      </c>
      <c r="AB27" s="11" t="str">
        <f ca="1">IF(INDIRECT("Full!f"&amp;Indexes!AB26)&lt;&gt;"", INDIRECT("Full!f"&amp;Indexes!AB26), "")</f>
        <v/>
      </c>
      <c r="AC27" s="11" t="str">
        <f ca="1">IF(INDIRECT("Full!g"&amp;Indexes!AC26)&lt;&gt;"", INDIRECT("Full!g"&amp;Indexes!AC26), "")</f>
        <v/>
      </c>
      <c r="AD27" s="11" t="str">
        <f ca="1">IF(INDIRECT("Full!h"&amp;Indexes!AD26)&lt;&gt;"", INDIRECT("Full!h"&amp;Indexes!AD26), "")</f>
        <v/>
      </c>
      <c r="AE27" s="12" t="str">
        <f ca="1">IF(INDIRECT("Full!i"&amp;Indexes!AE26)&lt;&gt;"", INDIRECT("Full!i"&amp;Indexes!AE26), "")</f>
        <v/>
      </c>
      <c r="AF27" s="11">
        <f ca="1">IF(INDIRECT("Full!D"&amp;Indexes!AF26)&lt;&gt;"", INDIRECT("Full!D"&amp;Indexes!AF26), "")</f>
        <v>0</v>
      </c>
      <c r="AG27" s="11">
        <f ca="1">IF(INDIRECT("Full!e"&amp;Indexes!AG26)&lt;&gt;"", INDIRECT("Full!e"&amp;Indexes!AG26), "")</f>
        <v>0</v>
      </c>
      <c r="AH27" s="11" t="str">
        <f ca="1">IF(INDIRECT("Full!f"&amp;Indexes!AH26)&lt;&gt;"", INDIRECT("Full!f"&amp;Indexes!AH26), "")</f>
        <v/>
      </c>
      <c r="AI27" s="11" t="str">
        <f ca="1">IF(INDIRECT("Full!g"&amp;Indexes!AI26)&lt;&gt;"", INDIRECT("Full!g"&amp;Indexes!AI26), "")</f>
        <v/>
      </c>
      <c r="AJ27" s="11" t="str">
        <f ca="1">IF(INDIRECT("Full!h"&amp;Indexes!AJ26)&lt;&gt;"", INDIRECT("Full!h"&amp;Indexes!AJ26), "")</f>
        <v/>
      </c>
      <c r="AK27" s="12" t="str">
        <f ca="1">IF(INDIRECT("Full!i"&amp;Indexes!AK26)&lt;&gt;"", INDIRECT("Full!i"&amp;Indexes!AK26), "")</f>
        <v/>
      </c>
      <c r="AL27" s="11">
        <f ca="1">IF(INDIRECT("Full!D"&amp;Indexes!AL26)&lt;&gt;"", INDIRECT("Full!D"&amp;Indexes!AL26), "")</f>
        <v>65.56</v>
      </c>
      <c r="AM27" s="11">
        <f ca="1">IF(INDIRECT("Full!e"&amp;Indexes!AM26)&lt;&gt;"", INDIRECT("Full!e"&amp;Indexes!AM26), "")</f>
        <v>0</v>
      </c>
      <c r="AN27" s="11">
        <f ca="1">IF(INDIRECT("Full!f"&amp;Indexes!AN26)&lt;&gt;"", INDIRECT("Full!f"&amp;Indexes!AN26), "")</f>
        <v>100</v>
      </c>
      <c r="AO27" s="11" t="str">
        <f ca="1">IF(INDIRECT("Full!g"&amp;Indexes!AO26)&lt;&gt;"", INDIRECT("Full!g"&amp;Indexes!AO26), "")</f>
        <v/>
      </c>
      <c r="AP27" s="11">
        <f ca="1">IF(INDIRECT("Full!h"&amp;Indexes!AP26)&lt;&gt;"", INDIRECT("Full!h"&amp;Indexes!AP26), "")</f>
        <v>3</v>
      </c>
      <c r="AQ27" s="12" t="str">
        <f ca="1">IF(INDIRECT("Full!i"&amp;Indexes!AQ26)&lt;&gt;"", INDIRECT("Full!i"&amp;Indexes!AQ26), "")</f>
        <v/>
      </c>
      <c r="AR27" s="11">
        <f ca="1">IF(INDIRECT("Full!D"&amp;Indexes!AR26)&lt;&gt;"", INDIRECT("Full!D"&amp;Indexes!AR26), "")</f>
        <v>0</v>
      </c>
      <c r="AS27" s="11">
        <f ca="1">IF(INDIRECT("Full!e"&amp;Indexes!AS26)&lt;&gt;"", INDIRECT("Full!e"&amp;Indexes!AS26), "")</f>
        <v>0</v>
      </c>
      <c r="AT27" s="11" t="str">
        <f ca="1">IF(INDIRECT("Full!f"&amp;Indexes!AT26)&lt;&gt;"", INDIRECT("Full!f"&amp;Indexes!AT26), "")</f>
        <v/>
      </c>
      <c r="AU27" s="11" t="str">
        <f ca="1">IF(INDIRECT("Full!g"&amp;Indexes!AU26)&lt;&gt;"", INDIRECT("Full!g"&amp;Indexes!AU26), "")</f>
        <v/>
      </c>
      <c r="AV27" s="11" t="str">
        <f ca="1">IF(INDIRECT("Full!h"&amp;Indexes!AV26)&lt;&gt;"", INDIRECT("Full!h"&amp;Indexes!AV26), "")</f>
        <v/>
      </c>
      <c r="AW27" s="12" t="str">
        <f ca="1">IF(INDIRECT("Full!i"&amp;Indexes!AW26)&lt;&gt;"", INDIRECT("Full!i"&amp;Indexes!AW26), "")</f>
        <v/>
      </c>
      <c r="AX27" s="11">
        <f ca="1">IF(INDIRECT("Full!D"&amp;Indexes!AX26)&lt;&gt;"", INDIRECT("Full!D"&amp;Indexes!AX26), "")</f>
        <v>0</v>
      </c>
      <c r="AY27" s="11">
        <f ca="1">IF(INDIRECT("Full!e"&amp;Indexes!AY26)&lt;&gt;"", INDIRECT("Full!e"&amp;Indexes!AY26), "")</f>
        <v>0</v>
      </c>
      <c r="AZ27" s="11" t="str">
        <f ca="1">IF(INDIRECT("Full!f"&amp;Indexes!AZ26)&lt;&gt;"", INDIRECT("Full!f"&amp;Indexes!AZ26), "")</f>
        <v/>
      </c>
      <c r="BA27" s="11" t="str">
        <f ca="1">IF(INDIRECT("Full!g"&amp;Indexes!BA26)&lt;&gt;"", INDIRECT("Full!g"&amp;Indexes!BA26), "")</f>
        <v/>
      </c>
      <c r="BB27" s="11" t="str">
        <f ca="1">IF(INDIRECT("Full!h"&amp;Indexes!BB26)&lt;&gt;"", INDIRECT("Full!h"&amp;Indexes!BB26), "")</f>
        <v/>
      </c>
      <c r="BC27" s="12" t="str">
        <f ca="1">IF(INDIRECT("Full!i"&amp;Indexes!BC26)&lt;&gt;"", INDIRECT("Full!i"&amp;Indexes!BC26), "")</f>
        <v/>
      </c>
      <c r="BD27" s="11">
        <f ca="1">IF(INDIRECT("Full!D"&amp;Indexes!BD26)&lt;&gt;"", INDIRECT("Full!D"&amp;Indexes!BD26), "")</f>
        <v>0</v>
      </c>
      <c r="BE27" s="11">
        <f ca="1">IF(INDIRECT("Full!e"&amp;Indexes!BE26)&lt;&gt;"", INDIRECT("Full!e"&amp;Indexes!BE26), "")</f>
        <v>0</v>
      </c>
      <c r="BF27" s="11" t="str">
        <f ca="1">IF(INDIRECT("Full!f"&amp;Indexes!BF26)&lt;&gt;"", INDIRECT("Full!f"&amp;Indexes!BF26), "")</f>
        <v/>
      </c>
      <c r="BG27" s="11" t="str">
        <f ca="1">IF(INDIRECT("Full!g"&amp;Indexes!BG26)&lt;&gt;"", INDIRECT("Full!g"&amp;Indexes!BG26), "")</f>
        <v/>
      </c>
      <c r="BH27" s="11" t="str">
        <f ca="1">IF(INDIRECT("Full!h"&amp;Indexes!BH26)&lt;&gt;"", INDIRECT("Full!h"&amp;Indexes!BH26), "")</f>
        <v/>
      </c>
      <c r="BI27" s="12" t="str">
        <f ca="1">IF(INDIRECT("Full!i"&amp;Indexes!BI26)&lt;&gt;"", INDIRECT("Full!i"&amp;Indexes!BI26), "")</f>
        <v/>
      </c>
      <c r="BJ27" s="11">
        <f ca="1">IF(INDIRECT("Full!D"&amp;Indexes!BJ26)&lt;&gt;"", INDIRECT("Full!D"&amp;Indexes!BJ26), "")</f>
        <v>40.590000000000003</v>
      </c>
      <c r="BK27" s="11">
        <f ca="1">IF(INDIRECT("Full!e"&amp;Indexes!BK26)&lt;&gt;"", INDIRECT("Full!e"&amp;Indexes!BK26), "")</f>
        <v>0</v>
      </c>
      <c r="BL27" s="11">
        <f ca="1">IF(INDIRECT("Full!f"&amp;Indexes!BL26)&lt;&gt;"", INDIRECT("Full!f"&amp;Indexes!BL26), "")</f>
        <v>100</v>
      </c>
      <c r="BM27" s="11" t="str">
        <f ca="1">IF(INDIRECT("Full!g"&amp;Indexes!BM26)&lt;&gt;"", INDIRECT("Full!g"&amp;Indexes!BM26), "")</f>
        <v/>
      </c>
      <c r="BN27" s="11">
        <f ca="1">IF(INDIRECT("Full!h"&amp;Indexes!BN26)&lt;&gt;"", INDIRECT("Full!h"&amp;Indexes!BN26), "")</f>
        <v>5</v>
      </c>
      <c r="BO27" s="12" t="str">
        <f ca="1">IF(INDIRECT("Full!i"&amp;Indexes!BO26)&lt;&gt;"", INDIRECT("Full!i"&amp;Indexes!BO26), "")</f>
        <v/>
      </c>
      <c r="BP27" s="11">
        <f ca="1">IF(INDIRECT("Full!D"&amp;Indexes!BP26)&lt;&gt;"", INDIRECT("Full!D"&amp;Indexes!BP26), "")</f>
        <v>79.209999999999994</v>
      </c>
      <c r="BQ27" s="11">
        <f ca="1">IF(INDIRECT("Full!e"&amp;Indexes!BQ26)&lt;&gt;"", INDIRECT("Full!e"&amp;Indexes!BQ26), "")</f>
        <v>0</v>
      </c>
      <c r="BR27" s="11">
        <f ca="1">IF(INDIRECT("Full!f"&amp;Indexes!BR26)&lt;&gt;"", INDIRECT("Full!f"&amp;Indexes!BR26), "")</f>
        <v>100</v>
      </c>
      <c r="BS27" s="11" t="str">
        <f ca="1">IF(INDIRECT("Full!g"&amp;Indexes!BS26)&lt;&gt;"", INDIRECT("Full!g"&amp;Indexes!BS26), "")</f>
        <v/>
      </c>
      <c r="BT27" s="11">
        <f ca="1">IF(INDIRECT("Full!h"&amp;Indexes!BT26)&lt;&gt;"", INDIRECT("Full!h"&amp;Indexes!BT26), "")</f>
        <v>3</v>
      </c>
      <c r="BU27" s="12" t="str">
        <f ca="1">IF(INDIRECT("Full!i"&amp;Indexes!BU26)&lt;&gt;"", INDIRECT("Full!i"&amp;Indexes!BU26), "")</f>
        <v/>
      </c>
      <c r="BV27" s="11">
        <f ca="1">IF(INDIRECT("Full!D"&amp;Indexes!BV26)&lt;&gt;"", INDIRECT("Full!D"&amp;Indexes!BV26), "")</f>
        <v>79.209999999999994</v>
      </c>
      <c r="BW27" s="11">
        <f ca="1">IF(INDIRECT("Full!e"&amp;Indexes!BW26)&lt;&gt;"", INDIRECT("Full!e"&amp;Indexes!BW26), "")</f>
        <v>0</v>
      </c>
      <c r="BX27" s="11">
        <f ca="1">IF(INDIRECT("Full!f"&amp;Indexes!BX26)&lt;&gt;"", INDIRECT("Full!f"&amp;Indexes!BX26), "")</f>
        <v>100</v>
      </c>
      <c r="BY27" s="11" t="str">
        <f ca="1">IF(INDIRECT("Full!g"&amp;Indexes!BY26)&lt;&gt;"", INDIRECT("Full!g"&amp;Indexes!BY26), "")</f>
        <v/>
      </c>
      <c r="BZ27" s="11">
        <f ca="1">IF(INDIRECT("Full!h"&amp;Indexes!BZ26)&lt;&gt;"", INDIRECT("Full!h"&amp;Indexes!BZ26), "")</f>
        <v>5</v>
      </c>
      <c r="CA27" s="12" t="str">
        <f ca="1">IF(INDIRECT("Full!i"&amp;Indexes!CA26)&lt;&gt;"", INDIRECT("Full!i"&amp;Indexes!CA26), "")</f>
        <v/>
      </c>
      <c r="CB27" s="11">
        <f ca="1">IF(INDIRECT("Full!D"&amp;Indexes!CB26)&lt;&gt;"", INDIRECT("Full!D"&amp;Indexes!CB26), "")</f>
        <v>79.209999999999994</v>
      </c>
      <c r="CC27" s="11">
        <f ca="1">IF(INDIRECT("Full!e"&amp;Indexes!CC26)&lt;&gt;"", INDIRECT("Full!e"&amp;Indexes!CC26), "")</f>
        <v>0</v>
      </c>
      <c r="CD27" s="11">
        <f ca="1">IF(INDIRECT("Full!f"&amp;Indexes!CD26)&lt;&gt;"", INDIRECT("Full!f"&amp;Indexes!CD26), "")</f>
        <v>100</v>
      </c>
      <c r="CE27" s="11" t="str">
        <f ca="1">IF(INDIRECT("Full!g"&amp;Indexes!CE26)&lt;&gt;"", INDIRECT("Full!g"&amp;Indexes!CE26), "")</f>
        <v/>
      </c>
      <c r="CF27" s="11">
        <f ca="1">IF(INDIRECT("Full!h"&amp;Indexes!CF26)&lt;&gt;"", INDIRECT("Full!h"&amp;Indexes!CF26), "")</f>
        <v>3</v>
      </c>
      <c r="CG27" s="12" t="str">
        <f ca="1">IF(INDIRECT("Full!i"&amp;Indexes!CG26)&lt;&gt;"", INDIRECT("Full!i"&amp;Indexes!CG26), "")</f>
        <v/>
      </c>
      <c r="CH27" s="11">
        <f ca="1">IF(INDIRECT("Full!D"&amp;Indexes!CH26)&lt;&gt;"", INDIRECT("Full!D"&amp;Indexes!CH26), "")</f>
        <v>24.7</v>
      </c>
      <c r="CI27" s="11">
        <f ca="1">IF(INDIRECT("Full!e"&amp;Indexes!CI26)&lt;&gt;"", INDIRECT("Full!e"&amp;Indexes!CI26), "")</f>
        <v>0</v>
      </c>
      <c r="CJ27" s="11">
        <f ca="1">IF(INDIRECT("Full!f"&amp;Indexes!CJ26)&lt;&gt;"", INDIRECT("Full!f"&amp;Indexes!CJ26), "")</f>
        <v>100</v>
      </c>
      <c r="CK27" s="11" t="str">
        <f ca="1">IF(INDIRECT("Full!g"&amp;Indexes!CK26)&lt;&gt;"", INDIRECT("Full!g"&amp;Indexes!CK26), "")</f>
        <v/>
      </c>
      <c r="CL27" s="11">
        <f ca="1">IF(INDIRECT("Full!h"&amp;Indexes!CL26)&lt;&gt;"", INDIRECT("Full!h"&amp;Indexes!CL26), "")</f>
        <v>1</v>
      </c>
      <c r="CM27" s="12" t="str">
        <f ca="1">IF(INDIRECT("Full!i"&amp;Indexes!CM26)&lt;&gt;"", INDIRECT("Full!i"&amp;Indexes!CM26), "")</f>
        <v/>
      </c>
      <c r="CN27" s="11">
        <f ca="1">IF(INDIRECT("Full!D"&amp;Indexes!CN26)&lt;&gt;"", INDIRECT("Full!D"&amp;Indexes!CN26), "")</f>
        <v>34.79</v>
      </c>
      <c r="CO27" s="11">
        <f ca="1">IF(INDIRECT("Full!e"&amp;Indexes!CO26)&lt;&gt;"", INDIRECT("Full!e"&amp;Indexes!CO26), "")</f>
        <v>0</v>
      </c>
      <c r="CP27" s="11">
        <f ca="1">IF(INDIRECT("Full!f"&amp;Indexes!CP26)&lt;&gt;"", INDIRECT("Full!f"&amp;Indexes!CP26), "")</f>
        <v>100</v>
      </c>
      <c r="CQ27" s="11" t="str">
        <f ca="1">IF(INDIRECT("Full!g"&amp;Indexes!CQ26)&lt;&gt;"", INDIRECT("Full!g"&amp;Indexes!CQ26), "")</f>
        <v/>
      </c>
      <c r="CR27" s="11">
        <f ca="1">IF(INDIRECT("Full!h"&amp;Indexes!CR26)&lt;&gt;"", INDIRECT("Full!h"&amp;Indexes!CR26), "")</f>
        <v>4</v>
      </c>
      <c r="CS27" s="12" t="str">
        <f ca="1">IF(INDIRECT("Full!i"&amp;Indexes!CS26)&lt;&gt;"", INDIRECT("Full!i"&amp;Indexes!CS26), "")</f>
        <v/>
      </c>
      <c r="CT27" s="11">
        <f ca="1">IF(INDIRECT("Full!D"&amp;Indexes!CT26)&lt;&gt;"", INDIRECT("Full!D"&amp;Indexes!CT26), "")</f>
        <v>7.69</v>
      </c>
      <c r="CU27" s="11">
        <f ca="1">IF(INDIRECT("Full!e"&amp;Indexes!CU26)&lt;&gt;"", INDIRECT("Full!e"&amp;Indexes!CU26), "")</f>
        <v>0</v>
      </c>
      <c r="CV27" s="11">
        <f ca="1">IF(INDIRECT("Full!f"&amp;Indexes!CV26)&lt;&gt;"", INDIRECT("Full!f"&amp;Indexes!CV26), "")</f>
        <v>100</v>
      </c>
      <c r="CW27" s="11" t="str">
        <f ca="1">IF(INDIRECT("Full!g"&amp;Indexes!CW26)&lt;&gt;"", INDIRECT("Full!g"&amp;Indexes!CW26), "")</f>
        <v/>
      </c>
      <c r="CX27" s="11">
        <f ca="1">IF(INDIRECT("Full!h"&amp;Indexes!CX26)&lt;&gt;"", INDIRECT("Full!h"&amp;Indexes!CX26), "")</f>
        <v>3</v>
      </c>
      <c r="CY27" s="12" t="str">
        <f ca="1">IF(INDIRECT("Full!i"&amp;Indexes!CY26)&lt;&gt;"", INDIRECT("Full!i"&amp;Indexes!CY26), "")</f>
        <v/>
      </c>
      <c r="CZ27" s="11">
        <f ca="1">IF(INDIRECT("Full!D"&amp;Indexes!CZ26)&lt;&gt;"", INDIRECT("Full!D"&amp;Indexes!CZ26), "")</f>
        <v>13.49</v>
      </c>
      <c r="DA27" s="11">
        <f ca="1">IF(INDIRECT("Full!e"&amp;Indexes!DA26)&lt;&gt;"", INDIRECT("Full!e"&amp;Indexes!DA26), "")</f>
        <v>0</v>
      </c>
      <c r="DB27" s="11">
        <f ca="1">IF(INDIRECT("Full!f"&amp;Indexes!DB26)&lt;&gt;"", INDIRECT("Full!f"&amp;Indexes!DB26), "")</f>
        <v>100</v>
      </c>
      <c r="DC27" s="11" t="str">
        <f ca="1">IF(INDIRECT("Full!g"&amp;Indexes!DC26)&lt;&gt;"", INDIRECT("Full!g"&amp;Indexes!DC26), "")</f>
        <v/>
      </c>
      <c r="DD27" s="11">
        <f ca="1">IF(INDIRECT("Full!h"&amp;Indexes!DD26)&lt;&gt;"", INDIRECT("Full!h"&amp;Indexes!DD26), "")</f>
        <v>2.5</v>
      </c>
      <c r="DE27" s="12" t="str">
        <f ca="1">IF(INDIRECT("Full!i"&amp;Indexes!DE26)&lt;&gt;"", INDIRECT("Full!i"&amp;Indexes!DE26), "")</f>
        <v/>
      </c>
      <c r="DF27" s="11">
        <f ca="1">IF(INDIRECT("Full!D"&amp;Indexes!DF26)&lt;&gt;"", INDIRECT("Full!D"&amp;Indexes!DF26), "")</f>
        <v>13.59</v>
      </c>
      <c r="DG27" s="11">
        <f ca="1">IF(INDIRECT("Full!e"&amp;Indexes!DG26)&lt;&gt;"", INDIRECT("Full!e"&amp;Indexes!DG26), "")</f>
        <v>0</v>
      </c>
      <c r="DH27" s="11">
        <f ca="1">IF(INDIRECT("Full!f"&amp;Indexes!DH26)&lt;&gt;"", INDIRECT("Full!f"&amp;Indexes!DH26), "")</f>
        <v>100</v>
      </c>
      <c r="DI27" s="11" t="str">
        <f ca="1">IF(INDIRECT("Full!g"&amp;Indexes!DI26)&lt;&gt;"", INDIRECT("Full!g"&amp;Indexes!DI26), "")</f>
        <v/>
      </c>
      <c r="DJ27" s="11">
        <f ca="1">IF(INDIRECT("Full!h"&amp;Indexes!DJ26)&lt;&gt;"", INDIRECT("Full!h"&amp;Indexes!DJ26), "")</f>
        <v>1</v>
      </c>
      <c r="DK27" s="12" t="str">
        <f ca="1">IF(INDIRECT("Full!i"&amp;Indexes!DK26)&lt;&gt;"", INDIRECT("Full!i"&amp;Indexes!DK26), "")</f>
        <v/>
      </c>
      <c r="DL27" s="11">
        <f ca="1">IF(INDIRECT("Full!D"&amp;Indexes!DL26)&lt;&gt;"", INDIRECT("Full!D"&amp;Indexes!DL26), "")</f>
        <v>21.59</v>
      </c>
      <c r="DM27" s="11">
        <f ca="1">IF(INDIRECT("Full!e"&amp;Indexes!DM26)&lt;&gt;"", INDIRECT("Full!e"&amp;Indexes!DM26), "")</f>
        <v>0</v>
      </c>
      <c r="DN27" s="11">
        <f ca="1">IF(INDIRECT("Full!f"&amp;Indexes!DN26)&lt;&gt;"", INDIRECT("Full!f"&amp;Indexes!DN26), "")</f>
        <v>100</v>
      </c>
      <c r="DO27" s="11" t="str">
        <f ca="1">IF(INDIRECT("Full!g"&amp;Indexes!DO26)&lt;&gt;"", INDIRECT("Full!g"&amp;Indexes!DO26), "")</f>
        <v/>
      </c>
      <c r="DP27" s="11">
        <f ca="1">IF(INDIRECT("Full!h"&amp;Indexes!DP26)&lt;&gt;"", INDIRECT("Full!h"&amp;Indexes!DP26), "")</f>
        <v>3</v>
      </c>
      <c r="DQ27" s="12" t="str">
        <f ca="1">IF(INDIRECT("Full!i"&amp;Indexes!DQ26)&lt;&gt;"", INDIRECT("Full!i"&amp;Indexes!DQ26), "")</f>
        <v/>
      </c>
      <c r="DR27" s="11">
        <f ca="1">IF(INDIRECT("Full!D"&amp;Indexes!DR26)&lt;&gt;"", INDIRECT("Full!D"&amp;Indexes!DR26), "")</f>
        <v>0</v>
      </c>
      <c r="DS27" s="11">
        <f ca="1">IF(INDIRECT("Full!e"&amp;Indexes!DS26)&lt;&gt;"", INDIRECT("Full!e"&amp;Indexes!DS26), "")</f>
        <v>0</v>
      </c>
      <c r="DT27" s="11" t="str">
        <f ca="1">IF(INDIRECT("Full!f"&amp;Indexes!DT26)&lt;&gt;"", INDIRECT("Full!f"&amp;Indexes!DT26), "")</f>
        <v/>
      </c>
      <c r="DU27" s="11" t="str">
        <f ca="1">IF(INDIRECT("Full!g"&amp;Indexes!DU26)&lt;&gt;"", INDIRECT("Full!g"&amp;Indexes!DU26), "")</f>
        <v/>
      </c>
      <c r="DV27" s="11" t="str">
        <f ca="1">IF(INDIRECT("Full!h"&amp;Indexes!DV26)&lt;&gt;"", INDIRECT("Full!h"&amp;Indexes!DV26), "")</f>
        <v/>
      </c>
      <c r="DW27" s="12" t="str">
        <f ca="1">IF(INDIRECT("Full!i"&amp;Indexes!DW26)&lt;&gt;"", INDIRECT("Full!i"&amp;Indexes!DW26), "")</f>
        <v/>
      </c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</row>
    <row r="28" spans="1:161" s="7" customFormat="1">
      <c r="A28" s="6" t="str">
        <f ca="1">INDIRECT("Full!A"&amp;Indexes!A26)</f>
        <v>Alejandr_LÃ³pez_E2</v>
      </c>
      <c r="B28" s="15">
        <f ca="1">IF(INDIRECT("Full!D"&amp;Indexes!B27)&lt;&gt;"", INDIRECT("Full!D"&amp;Indexes!B27), "")</f>
        <v>0</v>
      </c>
      <c r="C28" s="15">
        <f ca="1">IF(INDIRECT("Full!e"&amp;Indexes!C27)&lt;&gt;"", INDIRECT("Full!e"&amp;Indexes!C27), "")</f>
        <v>0</v>
      </c>
      <c r="D28" s="15" t="str">
        <f ca="1">IF(INDIRECT("Full!f"&amp;Indexes!D27)&lt;&gt;"", INDIRECT("Full!f"&amp;Indexes!D27), "")</f>
        <v/>
      </c>
      <c r="E28" s="15" t="str">
        <f ca="1">IF(INDIRECT("Full!g"&amp;Indexes!E27)&lt;&gt;"", INDIRECT("Full!g"&amp;Indexes!E27), "")</f>
        <v/>
      </c>
      <c r="F28" s="15" t="str">
        <f ca="1">IF(INDIRECT("Full!h"&amp;Indexes!F27)&lt;&gt;"", INDIRECT("Full!h"&amp;Indexes!F27), "")</f>
        <v/>
      </c>
      <c r="G28" s="16" t="str">
        <f ca="1">IF(INDIRECT("Full!i"&amp;Indexes!G27)&lt;&gt;"", INDIRECT("Full!i"&amp;Indexes!G27), "")</f>
        <v/>
      </c>
      <c r="H28" s="15">
        <f ca="1">IF(INDIRECT("Full!D"&amp;Indexes!H27)&lt;&gt;"", INDIRECT("Full!D"&amp;Indexes!H27), "")</f>
        <v>0</v>
      </c>
      <c r="I28" s="15">
        <f ca="1">IF(INDIRECT("Full!e"&amp;Indexes!I27)&lt;&gt;"", INDIRECT("Full!e"&amp;Indexes!I27), "")</f>
        <v>0</v>
      </c>
      <c r="J28" s="15" t="str">
        <f ca="1">IF(INDIRECT("Full!f"&amp;Indexes!J27)&lt;&gt;"", INDIRECT("Full!f"&amp;Indexes!J27), "")</f>
        <v/>
      </c>
      <c r="K28" s="15" t="str">
        <f ca="1">IF(INDIRECT("Full!g"&amp;Indexes!K27)&lt;&gt;"", INDIRECT("Full!g"&amp;Indexes!K27), "")</f>
        <v/>
      </c>
      <c r="L28" s="15" t="str">
        <f ca="1">IF(INDIRECT("Full!h"&amp;Indexes!L27)&lt;&gt;"", INDIRECT("Full!h"&amp;Indexes!L27), "")</f>
        <v/>
      </c>
      <c r="M28" s="16" t="str">
        <f ca="1">IF(INDIRECT("Full!i"&amp;Indexes!M27)&lt;&gt;"", INDIRECT("Full!i"&amp;Indexes!M27), "")</f>
        <v/>
      </c>
      <c r="N28" s="15">
        <f ca="1">IF(INDIRECT("Full!D"&amp;Indexes!N27)&lt;&gt;"", INDIRECT("Full!D"&amp;Indexes!N27), "")</f>
        <v>0</v>
      </c>
      <c r="O28" s="15">
        <f ca="1">IF(INDIRECT("Full!e"&amp;Indexes!O27)&lt;&gt;"", INDIRECT("Full!e"&amp;Indexes!O27), "")</f>
        <v>0</v>
      </c>
      <c r="P28" s="15" t="str">
        <f ca="1">IF(INDIRECT("Full!f"&amp;Indexes!P27)&lt;&gt;"", INDIRECT("Full!f"&amp;Indexes!P27), "")</f>
        <v/>
      </c>
      <c r="Q28" s="15" t="str">
        <f ca="1">IF(INDIRECT("Full!g"&amp;Indexes!Q27)&lt;&gt;"", INDIRECT("Full!g"&amp;Indexes!Q27), "")</f>
        <v/>
      </c>
      <c r="R28" s="15" t="str">
        <f ca="1">IF(INDIRECT("Full!h"&amp;Indexes!R27)&lt;&gt;"", INDIRECT("Full!h"&amp;Indexes!R27), "")</f>
        <v/>
      </c>
      <c r="S28" s="16" t="str">
        <f ca="1">IF(INDIRECT("Full!i"&amp;Indexes!S27)&lt;&gt;"", INDIRECT("Full!i"&amp;Indexes!S27), "")</f>
        <v/>
      </c>
      <c r="T28" s="15">
        <f ca="1">IF(INDIRECT("Full!D"&amp;Indexes!T27)&lt;&gt;"", INDIRECT("Full!D"&amp;Indexes!T27), "")</f>
        <v>0</v>
      </c>
      <c r="U28" s="15">
        <f ca="1">IF(INDIRECT("Full!e"&amp;Indexes!U27)&lt;&gt;"", INDIRECT("Full!e"&amp;Indexes!U27), "")</f>
        <v>0</v>
      </c>
      <c r="V28" s="15" t="str">
        <f ca="1">IF(INDIRECT("Full!f"&amp;Indexes!V27)&lt;&gt;"", INDIRECT("Full!f"&amp;Indexes!V27), "")</f>
        <v/>
      </c>
      <c r="W28" s="15" t="str">
        <f ca="1">IF(INDIRECT("Full!g"&amp;Indexes!W27)&lt;&gt;"", INDIRECT("Full!g"&amp;Indexes!W27), "")</f>
        <v/>
      </c>
      <c r="X28" s="15" t="str">
        <f ca="1">IF(INDIRECT("Full!h"&amp;Indexes!X27)&lt;&gt;"", INDIRECT("Full!h"&amp;Indexes!X27), "")</f>
        <v/>
      </c>
      <c r="Y28" s="16">
        <f ca="1">IF(INDIRECT("Full!i"&amp;Indexes!Y27)&lt;&gt;"", INDIRECT("Full!i"&amp;Indexes!Y27), "")</f>
        <v>5</v>
      </c>
      <c r="Z28" s="15">
        <f ca="1">IF(INDIRECT("Full!D"&amp;Indexes!Z27)&lt;&gt;"", INDIRECT("Full!D"&amp;Indexes!Z27), "")</f>
        <v>0</v>
      </c>
      <c r="AA28" s="15">
        <f ca="1">IF(INDIRECT("Full!e"&amp;Indexes!AA27)&lt;&gt;"", INDIRECT("Full!e"&amp;Indexes!AA27), "")</f>
        <v>0</v>
      </c>
      <c r="AB28" s="15" t="str">
        <f ca="1">IF(INDIRECT("Full!f"&amp;Indexes!AB27)&lt;&gt;"", INDIRECT("Full!f"&amp;Indexes!AB27), "")</f>
        <v/>
      </c>
      <c r="AC28" s="15" t="str">
        <f ca="1">IF(INDIRECT("Full!g"&amp;Indexes!AC27)&lt;&gt;"", INDIRECT("Full!g"&amp;Indexes!AC27), "")</f>
        <v/>
      </c>
      <c r="AD28" s="15" t="str">
        <f ca="1">IF(INDIRECT("Full!h"&amp;Indexes!AD27)&lt;&gt;"", INDIRECT("Full!h"&amp;Indexes!AD27), "")</f>
        <v/>
      </c>
      <c r="AE28" s="16" t="str">
        <f ca="1">IF(INDIRECT("Full!i"&amp;Indexes!AE27)&lt;&gt;"", INDIRECT("Full!i"&amp;Indexes!AE27), "")</f>
        <v/>
      </c>
      <c r="AF28" s="15">
        <f ca="1">IF(INDIRECT("Full!D"&amp;Indexes!AF27)&lt;&gt;"", INDIRECT("Full!D"&amp;Indexes!AF27), "")</f>
        <v>0</v>
      </c>
      <c r="AG28" s="15">
        <f ca="1">IF(INDIRECT("Full!e"&amp;Indexes!AG27)&lt;&gt;"", INDIRECT("Full!e"&amp;Indexes!AG27), "")</f>
        <v>0</v>
      </c>
      <c r="AH28" s="15" t="str">
        <f ca="1">IF(INDIRECT("Full!f"&amp;Indexes!AH27)&lt;&gt;"", INDIRECT("Full!f"&amp;Indexes!AH27), "")</f>
        <v/>
      </c>
      <c r="AI28" s="15" t="str">
        <f ca="1">IF(INDIRECT("Full!g"&amp;Indexes!AI27)&lt;&gt;"", INDIRECT("Full!g"&amp;Indexes!AI27), "")</f>
        <v/>
      </c>
      <c r="AJ28" s="15" t="str">
        <f ca="1">IF(INDIRECT("Full!h"&amp;Indexes!AJ27)&lt;&gt;"", INDIRECT("Full!h"&amp;Indexes!AJ27), "")</f>
        <v/>
      </c>
      <c r="AK28" s="16" t="str">
        <f ca="1">IF(INDIRECT("Full!i"&amp;Indexes!AK27)&lt;&gt;"", INDIRECT("Full!i"&amp;Indexes!AK27), "")</f>
        <v/>
      </c>
      <c r="AL28" s="15">
        <f ca="1">IF(INDIRECT("Full!D"&amp;Indexes!AL27)&lt;&gt;"", INDIRECT("Full!D"&amp;Indexes!AL27), "")</f>
        <v>0</v>
      </c>
      <c r="AM28" s="15">
        <f ca="1">IF(INDIRECT("Full!e"&amp;Indexes!AM27)&lt;&gt;"", INDIRECT("Full!e"&amp;Indexes!AM27), "")</f>
        <v>70.5</v>
      </c>
      <c r="AN28" s="15" t="str">
        <f ca="1">IF(INDIRECT("Full!f"&amp;Indexes!AN27)&lt;&gt;"", INDIRECT("Full!f"&amp;Indexes!AN27), "")</f>
        <v/>
      </c>
      <c r="AO28" s="15">
        <f ca="1">IF(INDIRECT("Full!g"&amp;Indexes!AO27)&lt;&gt;"", INDIRECT("Full!g"&amp;Indexes!AO27), "")</f>
        <v>100</v>
      </c>
      <c r="AP28" s="15" t="str">
        <f ca="1">IF(INDIRECT("Full!h"&amp;Indexes!AP27)&lt;&gt;"", INDIRECT("Full!h"&amp;Indexes!AP27), "")</f>
        <v/>
      </c>
      <c r="AQ28" s="16">
        <f ca="1">IF(INDIRECT("Full!i"&amp;Indexes!AQ27)&lt;&gt;"", INDIRECT("Full!i"&amp;Indexes!AQ27), "")</f>
        <v>5</v>
      </c>
      <c r="AR28" s="15">
        <f ca="1">IF(INDIRECT("Full!D"&amp;Indexes!AR27)&lt;&gt;"", INDIRECT("Full!D"&amp;Indexes!AR27), "")</f>
        <v>0</v>
      </c>
      <c r="AS28" s="15">
        <f ca="1">IF(INDIRECT("Full!e"&amp;Indexes!AS27)&lt;&gt;"", INDIRECT("Full!e"&amp;Indexes!AS27), "")</f>
        <v>0</v>
      </c>
      <c r="AT28" s="15" t="str">
        <f ca="1">IF(INDIRECT("Full!f"&amp;Indexes!AT27)&lt;&gt;"", INDIRECT("Full!f"&amp;Indexes!AT27), "")</f>
        <v/>
      </c>
      <c r="AU28" s="15" t="str">
        <f ca="1">IF(INDIRECT("Full!g"&amp;Indexes!AU27)&lt;&gt;"", INDIRECT("Full!g"&amp;Indexes!AU27), "")</f>
        <v/>
      </c>
      <c r="AV28" s="15" t="str">
        <f ca="1">IF(INDIRECT("Full!h"&amp;Indexes!AV27)&lt;&gt;"", INDIRECT("Full!h"&amp;Indexes!AV27), "")</f>
        <v/>
      </c>
      <c r="AW28" s="16" t="str">
        <f ca="1">IF(INDIRECT("Full!i"&amp;Indexes!AW27)&lt;&gt;"", INDIRECT("Full!i"&amp;Indexes!AW27), "")</f>
        <v/>
      </c>
      <c r="AX28" s="15">
        <f ca="1">IF(INDIRECT("Full!D"&amp;Indexes!AX27)&lt;&gt;"", INDIRECT("Full!D"&amp;Indexes!AX27), "")</f>
        <v>0</v>
      </c>
      <c r="AY28" s="15">
        <f ca="1">IF(INDIRECT("Full!e"&amp;Indexes!AY27)&lt;&gt;"", INDIRECT("Full!e"&amp;Indexes!AY27), "")</f>
        <v>0</v>
      </c>
      <c r="AZ28" s="15" t="str">
        <f ca="1">IF(INDIRECT("Full!f"&amp;Indexes!AZ27)&lt;&gt;"", INDIRECT("Full!f"&amp;Indexes!AZ27), "")</f>
        <v/>
      </c>
      <c r="BA28" s="15" t="str">
        <f ca="1">IF(INDIRECT("Full!g"&amp;Indexes!BA27)&lt;&gt;"", INDIRECT("Full!g"&amp;Indexes!BA27), "")</f>
        <v/>
      </c>
      <c r="BB28" s="15" t="str">
        <f ca="1">IF(INDIRECT("Full!h"&amp;Indexes!BB27)&lt;&gt;"", INDIRECT("Full!h"&amp;Indexes!BB27), "")</f>
        <v/>
      </c>
      <c r="BC28" s="16" t="str">
        <f ca="1">IF(INDIRECT("Full!i"&amp;Indexes!BC27)&lt;&gt;"", INDIRECT("Full!i"&amp;Indexes!BC27), "")</f>
        <v/>
      </c>
      <c r="BD28" s="15">
        <f ca="1">IF(INDIRECT("Full!D"&amp;Indexes!BD27)&lt;&gt;"", INDIRECT("Full!D"&amp;Indexes!BD27), "")</f>
        <v>0</v>
      </c>
      <c r="BE28" s="15">
        <f ca="1">IF(INDIRECT("Full!e"&amp;Indexes!BE27)&lt;&gt;"", INDIRECT("Full!e"&amp;Indexes!BE27), "")</f>
        <v>0</v>
      </c>
      <c r="BF28" s="15" t="str">
        <f ca="1">IF(INDIRECT("Full!f"&amp;Indexes!BF27)&lt;&gt;"", INDIRECT("Full!f"&amp;Indexes!BF27), "")</f>
        <v/>
      </c>
      <c r="BG28" s="15" t="str">
        <f ca="1">IF(INDIRECT("Full!g"&amp;Indexes!BG27)&lt;&gt;"", INDIRECT("Full!g"&amp;Indexes!BG27), "")</f>
        <v/>
      </c>
      <c r="BH28" s="15" t="str">
        <f ca="1">IF(INDIRECT("Full!h"&amp;Indexes!BH27)&lt;&gt;"", INDIRECT("Full!h"&amp;Indexes!BH27), "")</f>
        <v/>
      </c>
      <c r="BI28" s="16" t="str">
        <f ca="1">IF(INDIRECT("Full!i"&amp;Indexes!BI27)&lt;&gt;"", INDIRECT("Full!i"&amp;Indexes!BI27), "")</f>
        <v/>
      </c>
      <c r="BJ28" s="15">
        <f ca="1">IF(INDIRECT("Full!D"&amp;Indexes!BJ27)&lt;&gt;"", INDIRECT("Full!D"&amp;Indexes!BJ27), "")</f>
        <v>0</v>
      </c>
      <c r="BK28" s="15">
        <f ca="1">IF(INDIRECT("Full!e"&amp;Indexes!BK27)&lt;&gt;"", INDIRECT("Full!e"&amp;Indexes!BK27), "")</f>
        <v>0</v>
      </c>
      <c r="BL28" s="15" t="str">
        <f ca="1">IF(INDIRECT("Full!f"&amp;Indexes!BL27)&lt;&gt;"", INDIRECT("Full!f"&amp;Indexes!BL27), "")</f>
        <v/>
      </c>
      <c r="BM28" s="15" t="str">
        <f ca="1">IF(INDIRECT("Full!g"&amp;Indexes!BM27)&lt;&gt;"", INDIRECT("Full!g"&amp;Indexes!BM27), "")</f>
        <v/>
      </c>
      <c r="BN28" s="15" t="str">
        <f ca="1">IF(INDIRECT("Full!h"&amp;Indexes!BN27)&lt;&gt;"", INDIRECT("Full!h"&amp;Indexes!BN27), "")</f>
        <v/>
      </c>
      <c r="BO28" s="16" t="str">
        <f ca="1">IF(INDIRECT("Full!i"&amp;Indexes!BO27)&lt;&gt;"", INDIRECT("Full!i"&amp;Indexes!BO27), "")</f>
        <v/>
      </c>
      <c r="BP28" s="15">
        <f ca="1">IF(INDIRECT("Full!D"&amp;Indexes!BP27)&lt;&gt;"", INDIRECT("Full!D"&amp;Indexes!BP27), "")</f>
        <v>0</v>
      </c>
      <c r="BQ28" s="15">
        <f ca="1">IF(INDIRECT("Full!e"&amp;Indexes!BQ27)&lt;&gt;"", INDIRECT("Full!e"&amp;Indexes!BQ27), "")</f>
        <v>0</v>
      </c>
      <c r="BR28" s="15" t="str">
        <f ca="1">IF(INDIRECT("Full!f"&amp;Indexes!BR27)&lt;&gt;"", INDIRECT("Full!f"&amp;Indexes!BR27), "")</f>
        <v/>
      </c>
      <c r="BS28" s="15" t="str">
        <f ca="1">IF(INDIRECT("Full!g"&amp;Indexes!BS27)&lt;&gt;"", INDIRECT("Full!g"&amp;Indexes!BS27), "")</f>
        <v/>
      </c>
      <c r="BT28" s="15" t="str">
        <f ca="1">IF(INDIRECT("Full!h"&amp;Indexes!BT27)&lt;&gt;"", INDIRECT("Full!h"&amp;Indexes!BT27), "")</f>
        <v/>
      </c>
      <c r="BU28" s="16" t="str">
        <f ca="1">IF(INDIRECT("Full!i"&amp;Indexes!BU27)&lt;&gt;"", INDIRECT("Full!i"&amp;Indexes!BU27), "")</f>
        <v/>
      </c>
      <c r="BV28" s="15">
        <f ca="1">IF(INDIRECT("Full!D"&amp;Indexes!BV27)&lt;&gt;"", INDIRECT("Full!D"&amp;Indexes!BV27), "")</f>
        <v>0</v>
      </c>
      <c r="BW28" s="15">
        <f ca="1">IF(INDIRECT("Full!e"&amp;Indexes!BW27)&lt;&gt;"", INDIRECT("Full!e"&amp;Indexes!BW27), "")</f>
        <v>0</v>
      </c>
      <c r="BX28" s="15" t="str">
        <f ca="1">IF(INDIRECT("Full!f"&amp;Indexes!BX27)&lt;&gt;"", INDIRECT("Full!f"&amp;Indexes!BX27), "")</f>
        <v/>
      </c>
      <c r="BY28" s="15" t="str">
        <f ca="1">IF(INDIRECT("Full!g"&amp;Indexes!BY27)&lt;&gt;"", INDIRECT("Full!g"&amp;Indexes!BY27), "")</f>
        <v/>
      </c>
      <c r="BZ28" s="15" t="str">
        <f ca="1">IF(INDIRECT("Full!h"&amp;Indexes!BZ27)&lt;&gt;"", INDIRECT("Full!h"&amp;Indexes!BZ27), "")</f>
        <v/>
      </c>
      <c r="CA28" s="16" t="str">
        <f ca="1">IF(INDIRECT("Full!i"&amp;Indexes!CA27)&lt;&gt;"", INDIRECT("Full!i"&amp;Indexes!CA27), "")</f>
        <v/>
      </c>
      <c r="CB28" s="15">
        <f ca="1">IF(INDIRECT("Full!D"&amp;Indexes!CB27)&lt;&gt;"", INDIRECT("Full!D"&amp;Indexes!CB27), "")</f>
        <v>0</v>
      </c>
      <c r="CC28" s="15">
        <f ca="1">IF(INDIRECT("Full!e"&amp;Indexes!CC27)&lt;&gt;"", INDIRECT("Full!e"&amp;Indexes!CC27), "")</f>
        <v>0</v>
      </c>
      <c r="CD28" s="15" t="str">
        <f ca="1">IF(INDIRECT("Full!f"&amp;Indexes!CD27)&lt;&gt;"", INDIRECT("Full!f"&amp;Indexes!CD27), "")</f>
        <v/>
      </c>
      <c r="CE28" s="15" t="str">
        <f ca="1">IF(INDIRECT("Full!g"&amp;Indexes!CE27)&lt;&gt;"", INDIRECT("Full!g"&amp;Indexes!CE27), "")</f>
        <v/>
      </c>
      <c r="CF28" s="15" t="str">
        <f ca="1">IF(INDIRECT("Full!h"&amp;Indexes!CF27)&lt;&gt;"", INDIRECT("Full!h"&amp;Indexes!CF27), "")</f>
        <v/>
      </c>
      <c r="CG28" s="16" t="str">
        <f ca="1">IF(INDIRECT("Full!i"&amp;Indexes!CG27)&lt;&gt;"", INDIRECT("Full!i"&amp;Indexes!CG27), "")</f>
        <v/>
      </c>
      <c r="CH28" s="15">
        <f ca="1">IF(INDIRECT("Full!D"&amp;Indexes!CH27)&lt;&gt;"", INDIRECT("Full!D"&amp;Indexes!CH27), "")</f>
        <v>0</v>
      </c>
      <c r="CI28" s="15">
        <f ca="1">IF(INDIRECT("Full!e"&amp;Indexes!CI27)&lt;&gt;"", INDIRECT("Full!e"&amp;Indexes!CI27), "")</f>
        <v>0</v>
      </c>
      <c r="CJ28" s="15" t="str">
        <f ca="1">IF(INDIRECT("Full!f"&amp;Indexes!CJ27)&lt;&gt;"", INDIRECT("Full!f"&amp;Indexes!CJ27), "")</f>
        <v/>
      </c>
      <c r="CK28" s="15" t="str">
        <f ca="1">IF(INDIRECT("Full!g"&amp;Indexes!CK27)&lt;&gt;"", INDIRECT("Full!g"&amp;Indexes!CK27), "")</f>
        <v/>
      </c>
      <c r="CL28" s="15" t="str">
        <f ca="1">IF(INDIRECT("Full!h"&amp;Indexes!CL27)&lt;&gt;"", INDIRECT("Full!h"&amp;Indexes!CL27), "")</f>
        <v/>
      </c>
      <c r="CM28" s="16" t="str">
        <f ca="1">IF(INDIRECT("Full!i"&amp;Indexes!CM27)&lt;&gt;"", INDIRECT("Full!i"&amp;Indexes!CM27), "")</f>
        <v/>
      </c>
      <c r="CN28" s="15">
        <f ca="1">IF(INDIRECT("Full!D"&amp;Indexes!CN27)&lt;&gt;"", INDIRECT("Full!D"&amp;Indexes!CN27), "")</f>
        <v>0</v>
      </c>
      <c r="CO28" s="15">
        <f ca="1">IF(INDIRECT("Full!e"&amp;Indexes!CO27)&lt;&gt;"", INDIRECT("Full!e"&amp;Indexes!CO27), "")</f>
        <v>70.5</v>
      </c>
      <c r="CP28" s="15" t="str">
        <f ca="1">IF(INDIRECT("Full!f"&amp;Indexes!CP27)&lt;&gt;"", INDIRECT("Full!f"&amp;Indexes!CP27), "")</f>
        <v/>
      </c>
      <c r="CQ28" s="15">
        <f ca="1">IF(INDIRECT("Full!g"&amp;Indexes!CQ27)&lt;&gt;"", INDIRECT("Full!g"&amp;Indexes!CQ27), "")</f>
        <v>100</v>
      </c>
      <c r="CR28" s="15" t="str">
        <f ca="1">IF(INDIRECT("Full!h"&amp;Indexes!CR27)&lt;&gt;"", INDIRECT("Full!h"&amp;Indexes!CR27), "")</f>
        <v/>
      </c>
      <c r="CS28" s="16">
        <f ca="1">IF(INDIRECT("Full!i"&amp;Indexes!CS27)&lt;&gt;"", INDIRECT("Full!i"&amp;Indexes!CS27), "")</f>
        <v>5</v>
      </c>
      <c r="CT28" s="15">
        <f ca="1">IF(INDIRECT("Full!D"&amp;Indexes!CT27)&lt;&gt;"", INDIRECT("Full!D"&amp;Indexes!CT27), "")</f>
        <v>0</v>
      </c>
      <c r="CU28" s="15">
        <f ca="1">IF(INDIRECT("Full!e"&amp;Indexes!CU27)&lt;&gt;"", INDIRECT("Full!e"&amp;Indexes!CU27), "")</f>
        <v>0</v>
      </c>
      <c r="CV28" s="15" t="str">
        <f ca="1">IF(INDIRECT("Full!f"&amp;Indexes!CV27)&lt;&gt;"", INDIRECT("Full!f"&amp;Indexes!CV27), "")</f>
        <v/>
      </c>
      <c r="CW28" s="15" t="str">
        <f ca="1">IF(INDIRECT("Full!g"&amp;Indexes!CW27)&lt;&gt;"", INDIRECT("Full!g"&amp;Indexes!CW27), "")</f>
        <v/>
      </c>
      <c r="CX28" s="15" t="str">
        <f ca="1">IF(INDIRECT("Full!h"&amp;Indexes!CX27)&lt;&gt;"", INDIRECT("Full!h"&amp;Indexes!CX27), "")</f>
        <v/>
      </c>
      <c r="CY28" s="16" t="str">
        <f ca="1">IF(INDIRECT("Full!i"&amp;Indexes!CY27)&lt;&gt;"", INDIRECT("Full!i"&amp;Indexes!CY27), "")</f>
        <v/>
      </c>
      <c r="CZ28" s="15">
        <f ca="1">IF(INDIRECT("Full!D"&amp;Indexes!CZ27)&lt;&gt;"", INDIRECT("Full!D"&amp;Indexes!CZ27), "")</f>
        <v>0</v>
      </c>
      <c r="DA28" s="15">
        <f ca="1">IF(INDIRECT("Full!e"&amp;Indexes!DA27)&lt;&gt;"", INDIRECT("Full!e"&amp;Indexes!DA27), "")</f>
        <v>0</v>
      </c>
      <c r="DB28" s="15" t="str">
        <f ca="1">IF(INDIRECT("Full!f"&amp;Indexes!DB27)&lt;&gt;"", INDIRECT("Full!f"&amp;Indexes!DB27), "")</f>
        <v/>
      </c>
      <c r="DC28" s="15" t="str">
        <f ca="1">IF(INDIRECT("Full!g"&amp;Indexes!DC27)&lt;&gt;"", INDIRECT("Full!g"&amp;Indexes!DC27), "")</f>
        <v/>
      </c>
      <c r="DD28" s="15" t="str">
        <f ca="1">IF(INDIRECT("Full!h"&amp;Indexes!DD27)&lt;&gt;"", INDIRECT("Full!h"&amp;Indexes!DD27), "")</f>
        <v/>
      </c>
      <c r="DE28" s="16" t="str">
        <f ca="1">IF(INDIRECT("Full!i"&amp;Indexes!DE27)&lt;&gt;"", INDIRECT("Full!i"&amp;Indexes!DE27), "")</f>
        <v/>
      </c>
      <c r="DF28" s="15">
        <f ca="1">IF(INDIRECT("Full!D"&amp;Indexes!DF27)&lt;&gt;"", INDIRECT("Full!D"&amp;Indexes!DF27), "")</f>
        <v>0</v>
      </c>
      <c r="DG28" s="15">
        <f ca="1">IF(INDIRECT("Full!e"&amp;Indexes!DG27)&lt;&gt;"", INDIRECT("Full!e"&amp;Indexes!DG27), "")</f>
        <v>0</v>
      </c>
      <c r="DH28" s="15" t="str">
        <f ca="1">IF(INDIRECT("Full!f"&amp;Indexes!DH27)&lt;&gt;"", INDIRECT("Full!f"&amp;Indexes!DH27), "")</f>
        <v/>
      </c>
      <c r="DI28" s="15" t="str">
        <f ca="1">IF(INDIRECT("Full!g"&amp;Indexes!DI27)&lt;&gt;"", INDIRECT("Full!g"&amp;Indexes!DI27), "")</f>
        <v/>
      </c>
      <c r="DJ28" s="15" t="str">
        <f ca="1">IF(INDIRECT("Full!h"&amp;Indexes!DJ27)&lt;&gt;"", INDIRECT("Full!h"&amp;Indexes!DJ27), "")</f>
        <v/>
      </c>
      <c r="DK28" s="16" t="str">
        <f ca="1">IF(INDIRECT("Full!i"&amp;Indexes!DK27)&lt;&gt;"", INDIRECT("Full!i"&amp;Indexes!DK27), "")</f>
        <v/>
      </c>
      <c r="DL28" s="15">
        <f ca="1">IF(INDIRECT("Full!D"&amp;Indexes!DL27)&lt;&gt;"", INDIRECT("Full!D"&amp;Indexes!DL27), "")</f>
        <v>0</v>
      </c>
      <c r="DM28" s="15">
        <f ca="1">IF(INDIRECT("Full!e"&amp;Indexes!DM27)&lt;&gt;"", INDIRECT("Full!e"&amp;Indexes!DM27), "")</f>
        <v>0</v>
      </c>
      <c r="DN28" s="15" t="str">
        <f ca="1">IF(INDIRECT("Full!f"&amp;Indexes!DN27)&lt;&gt;"", INDIRECT("Full!f"&amp;Indexes!DN27), "")</f>
        <v/>
      </c>
      <c r="DO28" s="15" t="str">
        <f ca="1">IF(INDIRECT("Full!g"&amp;Indexes!DO27)&lt;&gt;"", INDIRECT("Full!g"&amp;Indexes!DO27), "")</f>
        <v/>
      </c>
      <c r="DP28" s="15" t="str">
        <f ca="1">IF(INDIRECT("Full!h"&amp;Indexes!DP27)&lt;&gt;"", INDIRECT("Full!h"&amp;Indexes!DP27), "")</f>
        <v/>
      </c>
      <c r="DQ28" s="16" t="str">
        <f ca="1">IF(INDIRECT("Full!i"&amp;Indexes!DQ27)&lt;&gt;"", INDIRECT("Full!i"&amp;Indexes!DQ27), "")</f>
        <v/>
      </c>
      <c r="DR28" s="15">
        <f ca="1">IF(INDIRECT("Full!D"&amp;Indexes!DR27)&lt;&gt;"", INDIRECT("Full!D"&amp;Indexes!DR27), "")</f>
        <v>0</v>
      </c>
      <c r="DS28" s="15">
        <f ca="1">IF(INDIRECT("Full!e"&amp;Indexes!DS27)&lt;&gt;"", INDIRECT("Full!e"&amp;Indexes!DS27), "")</f>
        <v>0</v>
      </c>
      <c r="DT28" s="15" t="str">
        <f ca="1">IF(INDIRECT("Full!f"&amp;Indexes!DT27)&lt;&gt;"", INDIRECT("Full!f"&amp;Indexes!DT27), "")</f>
        <v/>
      </c>
      <c r="DU28" s="15" t="str">
        <f ca="1">IF(INDIRECT("Full!g"&amp;Indexes!DU27)&lt;&gt;"", INDIRECT("Full!g"&amp;Indexes!DU27), "")</f>
        <v/>
      </c>
      <c r="DV28" s="15" t="str">
        <f ca="1">IF(INDIRECT("Full!h"&amp;Indexes!DV27)&lt;&gt;"", INDIRECT("Full!h"&amp;Indexes!DV27), "")</f>
        <v/>
      </c>
      <c r="DW28" s="16" t="str">
        <f ca="1">IF(INDIRECT("Full!i"&amp;Indexes!DW27)&lt;&gt;"", INDIRECT("Full!i"&amp;Indexes!DW27), "")</f>
        <v/>
      </c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</row>
    <row r="29" spans="1:161" s="5" customFormat="1">
      <c r="A29" s="3" t="str">
        <f ca="1">INDIRECT("Full!A"&amp;Indexes!A27)</f>
        <v>TECANES_CANTERO_E1</v>
      </c>
      <c r="B29" s="11">
        <f ca="1">IF(INDIRECT("Full!D"&amp;Indexes!B28)&lt;&gt;"", INDIRECT("Full!D"&amp;Indexes!B28), "")</f>
        <v>0</v>
      </c>
      <c r="C29" s="11">
        <f ca="1">IF(INDIRECT("Full!e"&amp;Indexes!C28)&lt;&gt;"", INDIRECT("Full!e"&amp;Indexes!C28), "")</f>
        <v>0</v>
      </c>
      <c r="D29" s="11" t="str">
        <f ca="1">IF(INDIRECT("Full!f"&amp;Indexes!D28)&lt;&gt;"", INDIRECT("Full!f"&amp;Indexes!D28), "")</f>
        <v/>
      </c>
      <c r="E29" s="11" t="str">
        <f ca="1">IF(INDIRECT("Full!g"&amp;Indexes!E28)&lt;&gt;"", INDIRECT("Full!g"&amp;Indexes!E28), "")</f>
        <v/>
      </c>
      <c r="F29" s="11" t="str">
        <f ca="1">IF(INDIRECT("Full!h"&amp;Indexes!F28)&lt;&gt;"", INDIRECT("Full!h"&amp;Indexes!F28), "")</f>
        <v/>
      </c>
      <c r="G29" s="12" t="str">
        <f ca="1">IF(INDIRECT("Full!i"&amp;Indexes!G28)&lt;&gt;"", INDIRECT("Full!i"&amp;Indexes!G28), "")</f>
        <v/>
      </c>
      <c r="H29" s="11">
        <f ca="1">IF(INDIRECT("Full!D"&amp;Indexes!H28)&lt;&gt;"", INDIRECT("Full!D"&amp;Indexes!H28), "")</f>
        <v>0</v>
      </c>
      <c r="I29" s="11">
        <f ca="1">IF(INDIRECT("Full!e"&amp;Indexes!I28)&lt;&gt;"", INDIRECT("Full!e"&amp;Indexes!I28), "")</f>
        <v>0</v>
      </c>
      <c r="J29" s="11" t="str">
        <f ca="1">IF(INDIRECT("Full!f"&amp;Indexes!J28)&lt;&gt;"", INDIRECT("Full!f"&amp;Indexes!J28), "")</f>
        <v/>
      </c>
      <c r="K29" s="11" t="str">
        <f ca="1">IF(INDIRECT("Full!g"&amp;Indexes!K28)&lt;&gt;"", INDIRECT("Full!g"&amp;Indexes!K28), "")</f>
        <v/>
      </c>
      <c r="L29" s="11" t="str">
        <f ca="1">IF(INDIRECT("Full!h"&amp;Indexes!L28)&lt;&gt;"", INDIRECT("Full!h"&amp;Indexes!L28), "")</f>
        <v/>
      </c>
      <c r="M29" s="12" t="str">
        <f ca="1">IF(INDIRECT("Full!i"&amp;Indexes!M28)&lt;&gt;"", INDIRECT("Full!i"&amp;Indexes!M28), "")</f>
        <v/>
      </c>
      <c r="N29" s="11">
        <f ca="1">IF(INDIRECT("Full!D"&amp;Indexes!N28)&lt;&gt;"", INDIRECT("Full!D"&amp;Indexes!N28), "")</f>
        <v>0</v>
      </c>
      <c r="O29" s="11">
        <f ca="1">IF(INDIRECT("Full!e"&amp;Indexes!O28)&lt;&gt;"", INDIRECT("Full!e"&amp;Indexes!O28), "")</f>
        <v>0</v>
      </c>
      <c r="P29" s="11" t="str">
        <f ca="1">IF(INDIRECT("Full!f"&amp;Indexes!P28)&lt;&gt;"", INDIRECT("Full!f"&amp;Indexes!P28), "")</f>
        <v/>
      </c>
      <c r="Q29" s="11" t="str">
        <f ca="1">IF(INDIRECT("Full!g"&amp;Indexes!Q28)&lt;&gt;"", INDIRECT("Full!g"&amp;Indexes!Q28), "")</f>
        <v/>
      </c>
      <c r="R29" s="11" t="str">
        <f ca="1">IF(INDIRECT("Full!h"&amp;Indexes!R28)&lt;&gt;"", INDIRECT("Full!h"&amp;Indexes!R28), "")</f>
        <v/>
      </c>
      <c r="S29" s="12" t="str">
        <f ca="1">IF(INDIRECT("Full!i"&amp;Indexes!S28)&lt;&gt;"", INDIRECT("Full!i"&amp;Indexes!S28), "")</f>
        <v/>
      </c>
      <c r="T29" s="11">
        <f ca="1">IF(INDIRECT("Full!D"&amp;Indexes!T28)&lt;&gt;"", INDIRECT("Full!D"&amp;Indexes!T28), "")</f>
        <v>29.05</v>
      </c>
      <c r="U29" s="11">
        <f ca="1">IF(INDIRECT("Full!e"&amp;Indexes!U28)&lt;&gt;"", INDIRECT("Full!e"&amp;Indexes!U28), "")</f>
        <v>0</v>
      </c>
      <c r="V29" s="11">
        <f ca="1">IF(INDIRECT("Full!f"&amp;Indexes!V28)&lt;&gt;"", INDIRECT("Full!f"&amp;Indexes!V28), "")</f>
        <v>100</v>
      </c>
      <c r="W29" s="11" t="str">
        <f ca="1">IF(INDIRECT("Full!g"&amp;Indexes!W28)&lt;&gt;"", INDIRECT("Full!g"&amp;Indexes!W28), "")</f>
        <v/>
      </c>
      <c r="X29" s="11">
        <f ca="1">IF(INDIRECT("Full!h"&amp;Indexes!X28)&lt;&gt;"", INDIRECT("Full!h"&amp;Indexes!X28), "")</f>
        <v>4.5</v>
      </c>
      <c r="Y29" s="12" t="str">
        <f ca="1">IF(INDIRECT("Full!i"&amp;Indexes!Y28)&lt;&gt;"", INDIRECT("Full!i"&amp;Indexes!Y28), "")</f>
        <v/>
      </c>
      <c r="Z29" s="11">
        <f ca="1">IF(INDIRECT("Full!D"&amp;Indexes!Z28)&lt;&gt;"", INDIRECT("Full!D"&amp;Indexes!Z28), "")</f>
        <v>0</v>
      </c>
      <c r="AA29" s="11">
        <f ca="1">IF(INDIRECT("Full!e"&amp;Indexes!AA28)&lt;&gt;"", INDIRECT("Full!e"&amp;Indexes!AA28), "")</f>
        <v>0</v>
      </c>
      <c r="AB29" s="11" t="str">
        <f ca="1">IF(INDIRECT("Full!f"&amp;Indexes!AB28)&lt;&gt;"", INDIRECT("Full!f"&amp;Indexes!AB28), "")</f>
        <v/>
      </c>
      <c r="AC29" s="11" t="str">
        <f ca="1">IF(INDIRECT("Full!g"&amp;Indexes!AC28)&lt;&gt;"", INDIRECT("Full!g"&amp;Indexes!AC28), "")</f>
        <v/>
      </c>
      <c r="AD29" s="11" t="str">
        <f ca="1">IF(INDIRECT("Full!h"&amp;Indexes!AD28)&lt;&gt;"", INDIRECT("Full!h"&amp;Indexes!AD28), "")</f>
        <v/>
      </c>
      <c r="AE29" s="12" t="str">
        <f ca="1">IF(INDIRECT("Full!i"&amp;Indexes!AE28)&lt;&gt;"", INDIRECT("Full!i"&amp;Indexes!AE28), "")</f>
        <v/>
      </c>
      <c r="AF29" s="11">
        <f ca="1">IF(INDIRECT("Full!D"&amp;Indexes!AF28)&lt;&gt;"", INDIRECT("Full!D"&amp;Indexes!AF28), "")</f>
        <v>0</v>
      </c>
      <c r="AG29" s="11">
        <f ca="1">IF(INDIRECT("Full!e"&amp;Indexes!AG28)&lt;&gt;"", INDIRECT("Full!e"&amp;Indexes!AG28), "")</f>
        <v>0</v>
      </c>
      <c r="AH29" s="11" t="str">
        <f ca="1">IF(INDIRECT("Full!f"&amp;Indexes!AH28)&lt;&gt;"", INDIRECT("Full!f"&amp;Indexes!AH28), "")</f>
        <v/>
      </c>
      <c r="AI29" s="11" t="str">
        <f ca="1">IF(INDIRECT("Full!g"&amp;Indexes!AI28)&lt;&gt;"", INDIRECT("Full!g"&amp;Indexes!AI28), "")</f>
        <v/>
      </c>
      <c r="AJ29" s="11" t="str">
        <f ca="1">IF(INDIRECT("Full!h"&amp;Indexes!AJ28)&lt;&gt;"", INDIRECT("Full!h"&amp;Indexes!AJ28), "")</f>
        <v/>
      </c>
      <c r="AK29" s="12" t="str">
        <f ca="1">IF(INDIRECT("Full!i"&amp;Indexes!AK28)&lt;&gt;"", INDIRECT("Full!i"&amp;Indexes!AK28), "")</f>
        <v/>
      </c>
      <c r="AL29" s="11">
        <f ca="1">IF(INDIRECT("Full!D"&amp;Indexes!AL28)&lt;&gt;"", INDIRECT("Full!D"&amp;Indexes!AL28), "")</f>
        <v>69.97</v>
      </c>
      <c r="AM29" s="11">
        <f ca="1">IF(INDIRECT("Full!e"&amp;Indexes!AM28)&lt;&gt;"", INDIRECT("Full!e"&amp;Indexes!AM28), "")</f>
        <v>0</v>
      </c>
      <c r="AN29" s="11">
        <f ca="1">IF(INDIRECT("Full!f"&amp;Indexes!AN28)&lt;&gt;"", INDIRECT("Full!f"&amp;Indexes!AN28), "")</f>
        <v>100</v>
      </c>
      <c r="AO29" s="11" t="str">
        <f ca="1">IF(INDIRECT("Full!g"&amp;Indexes!AO28)&lt;&gt;"", INDIRECT("Full!g"&amp;Indexes!AO28), "")</f>
        <v/>
      </c>
      <c r="AP29" s="11">
        <f ca="1">IF(INDIRECT("Full!h"&amp;Indexes!AP28)&lt;&gt;"", INDIRECT("Full!h"&amp;Indexes!AP28), "")</f>
        <v>5</v>
      </c>
      <c r="AQ29" s="12" t="str">
        <f ca="1">IF(INDIRECT("Full!i"&amp;Indexes!AQ28)&lt;&gt;"", INDIRECT("Full!i"&amp;Indexes!AQ28), "")</f>
        <v/>
      </c>
      <c r="AR29" s="11">
        <f ca="1">IF(INDIRECT("Full!D"&amp;Indexes!AR28)&lt;&gt;"", INDIRECT("Full!D"&amp;Indexes!AR28), "")</f>
        <v>0</v>
      </c>
      <c r="AS29" s="11">
        <f ca="1">IF(INDIRECT("Full!e"&amp;Indexes!AS28)&lt;&gt;"", INDIRECT("Full!e"&amp;Indexes!AS28), "")</f>
        <v>0</v>
      </c>
      <c r="AT29" s="11" t="str">
        <f ca="1">IF(INDIRECT("Full!f"&amp;Indexes!AT28)&lt;&gt;"", INDIRECT("Full!f"&amp;Indexes!AT28), "")</f>
        <v/>
      </c>
      <c r="AU29" s="11" t="str">
        <f ca="1">IF(INDIRECT("Full!g"&amp;Indexes!AU28)&lt;&gt;"", INDIRECT("Full!g"&amp;Indexes!AU28), "")</f>
        <v/>
      </c>
      <c r="AV29" s="11" t="str">
        <f ca="1">IF(INDIRECT("Full!h"&amp;Indexes!AV28)&lt;&gt;"", INDIRECT("Full!h"&amp;Indexes!AV28), "")</f>
        <v/>
      </c>
      <c r="AW29" s="12" t="str">
        <f ca="1">IF(INDIRECT("Full!i"&amp;Indexes!AW28)&lt;&gt;"", INDIRECT("Full!i"&amp;Indexes!AW28), "")</f>
        <v/>
      </c>
      <c r="AX29" s="11">
        <f ca="1">IF(INDIRECT("Full!D"&amp;Indexes!AX28)&lt;&gt;"", INDIRECT("Full!D"&amp;Indexes!AX28), "")</f>
        <v>0</v>
      </c>
      <c r="AY29" s="11">
        <f ca="1">IF(INDIRECT("Full!e"&amp;Indexes!AY28)&lt;&gt;"", INDIRECT("Full!e"&amp;Indexes!AY28), "")</f>
        <v>0</v>
      </c>
      <c r="AZ29" s="11" t="str">
        <f ca="1">IF(INDIRECT("Full!f"&amp;Indexes!AZ28)&lt;&gt;"", INDIRECT("Full!f"&amp;Indexes!AZ28), "")</f>
        <v/>
      </c>
      <c r="BA29" s="11" t="str">
        <f ca="1">IF(INDIRECT("Full!g"&amp;Indexes!BA28)&lt;&gt;"", INDIRECT("Full!g"&amp;Indexes!BA28), "")</f>
        <v/>
      </c>
      <c r="BB29" s="11" t="str">
        <f ca="1">IF(INDIRECT("Full!h"&amp;Indexes!BB28)&lt;&gt;"", INDIRECT("Full!h"&amp;Indexes!BB28), "")</f>
        <v/>
      </c>
      <c r="BC29" s="12" t="str">
        <f ca="1">IF(INDIRECT("Full!i"&amp;Indexes!BC28)&lt;&gt;"", INDIRECT("Full!i"&amp;Indexes!BC28), "")</f>
        <v/>
      </c>
      <c r="BD29" s="11">
        <f ca="1">IF(INDIRECT("Full!D"&amp;Indexes!BD28)&lt;&gt;"", INDIRECT("Full!D"&amp;Indexes!BD28), "")</f>
        <v>0</v>
      </c>
      <c r="BE29" s="11">
        <f ca="1">IF(INDIRECT("Full!e"&amp;Indexes!BE28)&lt;&gt;"", INDIRECT("Full!e"&amp;Indexes!BE28), "")</f>
        <v>0</v>
      </c>
      <c r="BF29" s="11" t="str">
        <f ca="1">IF(INDIRECT("Full!f"&amp;Indexes!BF28)&lt;&gt;"", INDIRECT("Full!f"&amp;Indexes!BF28), "")</f>
        <v/>
      </c>
      <c r="BG29" s="11" t="str">
        <f ca="1">IF(INDIRECT("Full!g"&amp;Indexes!BG28)&lt;&gt;"", INDIRECT("Full!g"&amp;Indexes!BG28), "")</f>
        <v/>
      </c>
      <c r="BH29" s="11" t="str">
        <f ca="1">IF(INDIRECT("Full!h"&amp;Indexes!BH28)&lt;&gt;"", INDIRECT("Full!h"&amp;Indexes!BH28), "")</f>
        <v/>
      </c>
      <c r="BI29" s="12" t="str">
        <f ca="1">IF(INDIRECT("Full!i"&amp;Indexes!BI28)&lt;&gt;"", INDIRECT("Full!i"&amp;Indexes!BI28), "")</f>
        <v/>
      </c>
      <c r="BJ29" s="11">
        <f ca="1">IF(INDIRECT("Full!D"&amp;Indexes!BJ28)&lt;&gt;"", INDIRECT("Full!D"&amp;Indexes!BJ28), "")</f>
        <v>0</v>
      </c>
      <c r="BK29" s="11">
        <f ca="1">IF(INDIRECT("Full!e"&amp;Indexes!BK28)&lt;&gt;"", INDIRECT("Full!e"&amp;Indexes!BK28), "")</f>
        <v>0</v>
      </c>
      <c r="BL29" s="11" t="str">
        <f ca="1">IF(INDIRECT("Full!f"&amp;Indexes!BL28)&lt;&gt;"", INDIRECT("Full!f"&amp;Indexes!BL28), "")</f>
        <v/>
      </c>
      <c r="BM29" s="11" t="str">
        <f ca="1">IF(INDIRECT("Full!g"&amp;Indexes!BM28)&lt;&gt;"", INDIRECT("Full!g"&amp;Indexes!BM28), "")</f>
        <v/>
      </c>
      <c r="BN29" s="11" t="str">
        <f ca="1">IF(INDIRECT("Full!h"&amp;Indexes!BN28)&lt;&gt;"", INDIRECT("Full!h"&amp;Indexes!BN28), "")</f>
        <v/>
      </c>
      <c r="BO29" s="12" t="str">
        <f ca="1">IF(INDIRECT("Full!i"&amp;Indexes!BO28)&lt;&gt;"", INDIRECT("Full!i"&amp;Indexes!BO28), "")</f>
        <v/>
      </c>
      <c r="BP29" s="11">
        <f ca="1">IF(INDIRECT("Full!D"&amp;Indexes!BP28)&lt;&gt;"", INDIRECT("Full!D"&amp;Indexes!BP28), "")</f>
        <v>0</v>
      </c>
      <c r="BQ29" s="11">
        <f ca="1">IF(INDIRECT("Full!e"&amp;Indexes!BQ28)&lt;&gt;"", INDIRECT("Full!e"&amp;Indexes!BQ28), "")</f>
        <v>0</v>
      </c>
      <c r="BR29" s="11" t="str">
        <f ca="1">IF(INDIRECT("Full!f"&amp;Indexes!BR28)&lt;&gt;"", INDIRECT("Full!f"&amp;Indexes!BR28), "")</f>
        <v/>
      </c>
      <c r="BS29" s="11" t="str">
        <f ca="1">IF(INDIRECT("Full!g"&amp;Indexes!BS28)&lt;&gt;"", INDIRECT("Full!g"&amp;Indexes!BS28), "")</f>
        <v/>
      </c>
      <c r="BT29" s="11" t="str">
        <f ca="1">IF(INDIRECT("Full!h"&amp;Indexes!BT28)&lt;&gt;"", INDIRECT("Full!h"&amp;Indexes!BT28), "")</f>
        <v/>
      </c>
      <c r="BU29" s="12" t="str">
        <f ca="1">IF(INDIRECT("Full!i"&amp;Indexes!BU28)&lt;&gt;"", INDIRECT("Full!i"&amp;Indexes!BU28), "")</f>
        <v/>
      </c>
      <c r="BV29" s="11">
        <f ca="1">IF(INDIRECT("Full!D"&amp;Indexes!BV28)&lt;&gt;"", INDIRECT("Full!D"&amp;Indexes!BV28), "")</f>
        <v>0</v>
      </c>
      <c r="BW29" s="11">
        <f ca="1">IF(INDIRECT("Full!e"&amp;Indexes!BW28)&lt;&gt;"", INDIRECT("Full!e"&amp;Indexes!BW28), "")</f>
        <v>0</v>
      </c>
      <c r="BX29" s="11" t="str">
        <f ca="1">IF(INDIRECT("Full!f"&amp;Indexes!BX28)&lt;&gt;"", INDIRECT("Full!f"&amp;Indexes!BX28), "")</f>
        <v/>
      </c>
      <c r="BY29" s="11" t="str">
        <f ca="1">IF(INDIRECT("Full!g"&amp;Indexes!BY28)&lt;&gt;"", INDIRECT("Full!g"&amp;Indexes!BY28), "")</f>
        <v/>
      </c>
      <c r="BZ29" s="11" t="str">
        <f ca="1">IF(INDIRECT("Full!h"&amp;Indexes!BZ28)&lt;&gt;"", INDIRECT("Full!h"&amp;Indexes!BZ28), "")</f>
        <v/>
      </c>
      <c r="CA29" s="12" t="str">
        <f ca="1">IF(INDIRECT("Full!i"&amp;Indexes!CA28)&lt;&gt;"", INDIRECT("Full!i"&amp;Indexes!CA28), "")</f>
        <v/>
      </c>
      <c r="CB29" s="11">
        <f ca="1">IF(INDIRECT("Full!D"&amp;Indexes!CB28)&lt;&gt;"", INDIRECT("Full!D"&amp;Indexes!CB28), "")</f>
        <v>0</v>
      </c>
      <c r="CC29" s="11">
        <f ca="1">IF(INDIRECT("Full!e"&amp;Indexes!CC28)&lt;&gt;"", INDIRECT("Full!e"&amp;Indexes!CC28), "")</f>
        <v>0</v>
      </c>
      <c r="CD29" s="11" t="str">
        <f ca="1">IF(INDIRECT("Full!f"&amp;Indexes!CD28)&lt;&gt;"", INDIRECT("Full!f"&amp;Indexes!CD28), "")</f>
        <v/>
      </c>
      <c r="CE29" s="11" t="str">
        <f ca="1">IF(INDIRECT("Full!g"&amp;Indexes!CE28)&lt;&gt;"", INDIRECT("Full!g"&amp;Indexes!CE28), "")</f>
        <v/>
      </c>
      <c r="CF29" s="11" t="str">
        <f ca="1">IF(INDIRECT("Full!h"&amp;Indexes!CF28)&lt;&gt;"", INDIRECT("Full!h"&amp;Indexes!CF28), "")</f>
        <v/>
      </c>
      <c r="CG29" s="12" t="str">
        <f ca="1">IF(INDIRECT("Full!i"&amp;Indexes!CG28)&lt;&gt;"", INDIRECT("Full!i"&amp;Indexes!CG28), "")</f>
        <v/>
      </c>
      <c r="CH29" s="11">
        <f ca="1">IF(INDIRECT("Full!D"&amp;Indexes!CH28)&lt;&gt;"", INDIRECT("Full!D"&amp;Indexes!CH28), "")</f>
        <v>0</v>
      </c>
      <c r="CI29" s="11">
        <f ca="1">IF(INDIRECT("Full!e"&amp;Indexes!CI28)&lt;&gt;"", INDIRECT("Full!e"&amp;Indexes!CI28), "")</f>
        <v>0</v>
      </c>
      <c r="CJ29" s="11" t="str">
        <f ca="1">IF(INDIRECT("Full!f"&amp;Indexes!CJ28)&lt;&gt;"", INDIRECT("Full!f"&amp;Indexes!CJ28), "")</f>
        <v/>
      </c>
      <c r="CK29" s="11" t="str">
        <f ca="1">IF(INDIRECT("Full!g"&amp;Indexes!CK28)&lt;&gt;"", INDIRECT("Full!g"&amp;Indexes!CK28), "")</f>
        <v/>
      </c>
      <c r="CL29" s="11" t="str">
        <f ca="1">IF(INDIRECT("Full!h"&amp;Indexes!CL28)&lt;&gt;"", INDIRECT("Full!h"&amp;Indexes!CL28), "")</f>
        <v/>
      </c>
      <c r="CM29" s="12" t="str">
        <f ca="1">IF(INDIRECT("Full!i"&amp;Indexes!CM28)&lt;&gt;"", INDIRECT("Full!i"&amp;Indexes!CM28), "")</f>
        <v/>
      </c>
      <c r="CN29" s="11">
        <f ca="1">IF(INDIRECT("Full!D"&amp;Indexes!CN28)&lt;&gt;"", INDIRECT("Full!D"&amp;Indexes!CN28), "")</f>
        <v>43.35</v>
      </c>
      <c r="CO29" s="11">
        <f ca="1">IF(INDIRECT("Full!e"&amp;Indexes!CO28)&lt;&gt;"", INDIRECT("Full!e"&amp;Indexes!CO28), "")</f>
        <v>0</v>
      </c>
      <c r="CP29" s="11">
        <f ca="1">IF(INDIRECT("Full!f"&amp;Indexes!CP28)&lt;&gt;"", INDIRECT("Full!f"&amp;Indexes!CP28), "")</f>
        <v>100</v>
      </c>
      <c r="CQ29" s="11" t="str">
        <f ca="1">IF(INDIRECT("Full!g"&amp;Indexes!CQ28)&lt;&gt;"", INDIRECT("Full!g"&amp;Indexes!CQ28), "")</f>
        <v/>
      </c>
      <c r="CR29" s="11">
        <f ca="1">IF(INDIRECT("Full!h"&amp;Indexes!CR28)&lt;&gt;"", INDIRECT("Full!h"&amp;Indexes!CR28), "")</f>
        <v>4</v>
      </c>
      <c r="CS29" s="12" t="str">
        <f ca="1">IF(INDIRECT("Full!i"&amp;Indexes!CS28)&lt;&gt;"", INDIRECT("Full!i"&amp;Indexes!CS28), "")</f>
        <v/>
      </c>
      <c r="CT29" s="11">
        <f ca="1">IF(INDIRECT("Full!D"&amp;Indexes!CT28)&lt;&gt;"", INDIRECT("Full!D"&amp;Indexes!CT28), "")</f>
        <v>0</v>
      </c>
      <c r="CU29" s="11">
        <f ca="1">IF(INDIRECT("Full!e"&amp;Indexes!CU28)&lt;&gt;"", INDIRECT("Full!e"&amp;Indexes!CU28), "")</f>
        <v>0</v>
      </c>
      <c r="CV29" s="11" t="str">
        <f ca="1">IF(INDIRECT("Full!f"&amp;Indexes!CV28)&lt;&gt;"", INDIRECT("Full!f"&amp;Indexes!CV28), "")</f>
        <v/>
      </c>
      <c r="CW29" s="11" t="str">
        <f ca="1">IF(INDIRECT("Full!g"&amp;Indexes!CW28)&lt;&gt;"", INDIRECT("Full!g"&amp;Indexes!CW28), "")</f>
        <v/>
      </c>
      <c r="CX29" s="11" t="str">
        <f ca="1">IF(INDIRECT("Full!h"&amp;Indexes!CX28)&lt;&gt;"", INDIRECT("Full!h"&amp;Indexes!CX28), "")</f>
        <v/>
      </c>
      <c r="CY29" s="12" t="str">
        <f ca="1">IF(INDIRECT("Full!i"&amp;Indexes!CY28)&lt;&gt;"", INDIRECT("Full!i"&amp;Indexes!CY28), "")</f>
        <v/>
      </c>
      <c r="CZ29" s="11">
        <f ca="1">IF(INDIRECT("Full!D"&amp;Indexes!CZ28)&lt;&gt;"", INDIRECT("Full!D"&amp;Indexes!CZ28), "")</f>
        <v>0</v>
      </c>
      <c r="DA29" s="11">
        <f ca="1">IF(INDIRECT("Full!e"&amp;Indexes!DA28)&lt;&gt;"", INDIRECT("Full!e"&amp;Indexes!DA28), "")</f>
        <v>0</v>
      </c>
      <c r="DB29" s="11" t="str">
        <f ca="1">IF(INDIRECT("Full!f"&amp;Indexes!DB28)&lt;&gt;"", INDIRECT("Full!f"&amp;Indexes!DB28), "")</f>
        <v/>
      </c>
      <c r="DC29" s="11" t="str">
        <f ca="1">IF(INDIRECT("Full!g"&amp;Indexes!DC28)&lt;&gt;"", INDIRECT("Full!g"&amp;Indexes!DC28), "")</f>
        <v/>
      </c>
      <c r="DD29" s="11" t="str">
        <f ca="1">IF(INDIRECT("Full!h"&amp;Indexes!DD28)&lt;&gt;"", INDIRECT("Full!h"&amp;Indexes!DD28), "")</f>
        <v/>
      </c>
      <c r="DE29" s="12" t="str">
        <f ca="1">IF(INDIRECT("Full!i"&amp;Indexes!DE28)&lt;&gt;"", INDIRECT("Full!i"&amp;Indexes!DE28), "")</f>
        <v/>
      </c>
      <c r="DF29" s="11">
        <f ca="1">IF(INDIRECT("Full!D"&amp;Indexes!DF28)&lt;&gt;"", INDIRECT("Full!D"&amp;Indexes!DF28), "")</f>
        <v>0</v>
      </c>
      <c r="DG29" s="11">
        <f ca="1">IF(INDIRECT("Full!e"&amp;Indexes!DG28)&lt;&gt;"", INDIRECT("Full!e"&amp;Indexes!DG28), "")</f>
        <v>0</v>
      </c>
      <c r="DH29" s="11" t="str">
        <f ca="1">IF(INDIRECT("Full!f"&amp;Indexes!DH28)&lt;&gt;"", INDIRECT("Full!f"&amp;Indexes!DH28), "")</f>
        <v/>
      </c>
      <c r="DI29" s="11" t="str">
        <f ca="1">IF(INDIRECT("Full!g"&amp;Indexes!DI28)&lt;&gt;"", INDIRECT("Full!g"&amp;Indexes!DI28), "")</f>
        <v/>
      </c>
      <c r="DJ29" s="11" t="str">
        <f ca="1">IF(INDIRECT("Full!h"&amp;Indexes!DJ28)&lt;&gt;"", INDIRECT("Full!h"&amp;Indexes!DJ28), "")</f>
        <v/>
      </c>
      <c r="DK29" s="12" t="str">
        <f ca="1">IF(INDIRECT("Full!i"&amp;Indexes!DK28)&lt;&gt;"", INDIRECT("Full!i"&amp;Indexes!DK28), "")</f>
        <v/>
      </c>
      <c r="DL29" s="11">
        <f ca="1">IF(INDIRECT("Full!D"&amp;Indexes!DL28)&lt;&gt;"", INDIRECT("Full!D"&amp;Indexes!DL28), "")</f>
        <v>0</v>
      </c>
      <c r="DM29" s="11">
        <f ca="1">IF(INDIRECT("Full!e"&amp;Indexes!DM28)&lt;&gt;"", INDIRECT("Full!e"&amp;Indexes!DM28), "")</f>
        <v>0</v>
      </c>
      <c r="DN29" s="11" t="str">
        <f ca="1">IF(INDIRECT("Full!f"&amp;Indexes!DN28)&lt;&gt;"", INDIRECT("Full!f"&amp;Indexes!DN28), "")</f>
        <v/>
      </c>
      <c r="DO29" s="11" t="str">
        <f ca="1">IF(INDIRECT("Full!g"&amp;Indexes!DO28)&lt;&gt;"", INDIRECT("Full!g"&amp;Indexes!DO28), "")</f>
        <v/>
      </c>
      <c r="DP29" s="11" t="str">
        <f ca="1">IF(INDIRECT("Full!h"&amp;Indexes!DP28)&lt;&gt;"", INDIRECT("Full!h"&amp;Indexes!DP28), "")</f>
        <v/>
      </c>
      <c r="DQ29" s="12" t="str">
        <f ca="1">IF(INDIRECT("Full!i"&amp;Indexes!DQ28)&lt;&gt;"", INDIRECT("Full!i"&amp;Indexes!DQ28), "")</f>
        <v/>
      </c>
      <c r="DR29" s="11">
        <f ca="1">IF(INDIRECT("Full!D"&amp;Indexes!DR28)&lt;&gt;"", INDIRECT("Full!D"&amp;Indexes!DR28), "")</f>
        <v>0</v>
      </c>
      <c r="DS29" s="11">
        <f ca="1">IF(INDIRECT("Full!e"&amp;Indexes!DS28)&lt;&gt;"", INDIRECT("Full!e"&amp;Indexes!DS28), "")</f>
        <v>0</v>
      </c>
      <c r="DT29" s="11" t="str">
        <f ca="1">IF(INDIRECT("Full!f"&amp;Indexes!DT28)&lt;&gt;"", INDIRECT("Full!f"&amp;Indexes!DT28), "")</f>
        <v/>
      </c>
      <c r="DU29" s="11" t="str">
        <f ca="1">IF(INDIRECT("Full!g"&amp;Indexes!DU28)&lt;&gt;"", INDIRECT("Full!g"&amp;Indexes!DU28), "")</f>
        <v/>
      </c>
      <c r="DV29" s="11" t="str">
        <f ca="1">IF(INDIRECT("Full!h"&amp;Indexes!DV28)&lt;&gt;"", INDIRECT("Full!h"&amp;Indexes!DV28), "")</f>
        <v/>
      </c>
      <c r="DW29" s="12" t="str">
        <f ca="1">IF(INDIRECT("Full!i"&amp;Indexes!DW28)&lt;&gt;"", INDIRECT("Full!i"&amp;Indexes!DW28), "")</f>
        <v/>
      </c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</row>
    <row r="30" spans="1:161" s="7" customFormat="1">
      <c r="A30" s="6" t="str">
        <f ca="1">INDIRECT("Full!A"&amp;Indexes!A28)</f>
        <v>Ana_Poveda_E2</v>
      </c>
      <c r="B30" s="15">
        <f ca="1">IF(INDIRECT("Full!D"&amp;Indexes!B29)&lt;&gt;"", INDIRECT("Full!D"&amp;Indexes!B29), "")</f>
        <v>8.25</v>
      </c>
      <c r="C30" s="15">
        <f ca="1">IF(INDIRECT("Full!e"&amp;Indexes!C29)&lt;&gt;"", INDIRECT("Full!e"&amp;Indexes!C29), "")</f>
        <v>28.56</v>
      </c>
      <c r="D30" s="15">
        <f ca="1">IF(INDIRECT("Full!f"&amp;Indexes!D29)&lt;&gt;"", INDIRECT("Full!f"&amp;Indexes!D29), "")</f>
        <v>100</v>
      </c>
      <c r="E30" s="15">
        <f ca="1">IF(INDIRECT("Full!g"&amp;Indexes!E29)&lt;&gt;"", INDIRECT("Full!g"&amp;Indexes!E29), "")</f>
        <v>100</v>
      </c>
      <c r="F30" s="15">
        <f ca="1">IF(INDIRECT("Full!h"&amp;Indexes!F29)&lt;&gt;"", INDIRECT("Full!h"&amp;Indexes!F29), "")</f>
        <v>5</v>
      </c>
      <c r="G30" s="16">
        <f ca="1">IF(INDIRECT("Full!i"&amp;Indexes!G29)&lt;&gt;"", INDIRECT("Full!i"&amp;Indexes!G29), "")</f>
        <v>3.5</v>
      </c>
      <c r="H30" s="15">
        <f ca="1">IF(INDIRECT("Full!D"&amp;Indexes!H29)&lt;&gt;"", INDIRECT("Full!D"&amp;Indexes!H29), "")</f>
        <v>22.13</v>
      </c>
      <c r="I30" s="15">
        <f ca="1">IF(INDIRECT("Full!e"&amp;Indexes!I29)&lt;&gt;"", INDIRECT("Full!e"&amp;Indexes!I29), "")</f>
        <v>47.91</v>
      </c>
      <c r="J30" s="15">
        <f ca="1">IF(INDIRECT("Full!f"&amp;Indexes!J29)&lt;&gt;"", INDIRECT("Full!f"&amp;Indexes!J29), "")</f>
        <v>100</v>
      </c>
      <c r="K30" s="15">
        <f ca="1">IF(INDIRECT("Full!g"&amp;Indexes!K29)&lt;&gt;"", INDIRECT("Full!g"&amp;Indexes!K29), "")</f>
        <v>100</v>
      </c>
      <c r="L30" s="15">
        <f ca="1">IF(INDIRECT("Full!h"&amp;Indexes!L29)&lt;&gt;"", INDIRECT("Full!h"&amp;Indexes!L29), "")</f>
        <v>5</v>
      </c>
      <c r="M30" s="16">
        <f ca="1">IF(INDIRECT("Full!i"&amp;Indexes!M29)&lt;&gt;"", INDIRECT("Full!i"&amp;Indexes!M29), "")</f>
        <v>4.12</v>
      </c>
      <c r="N30" s="15">
        <f ca="1">IF(INDIRECT("Full!D"&amp;Indexes!N29)&lt;&gt;"", INDIRECT("Full!D"&amp;Indexes!N29), "")</f>
        <v>62.96</v>
      </c>
      <c r="O30" s="15">
        <f ca="1">IF(INDIRECT("Full!e"&amp;Indexes!O29)&lt;&gt;"", INDIRECT("Full!e"&amp;Indexes!O29), "")</f>
        <v>42.89</v>
      </c>
      <c r="P30" s="15">
        <f ca="1">IF(INDIRECT("Full!f"&amp;Indexes!P29)&lt;&gt;"", INDIRECT("Full!f"&amp;Indexes!P29), "")</f>
        <v>100</v>
      </c>
      <c r="Q30" s="15">
        <f ca="1">IF(INDIRECT("Full!g"&amp;Indexes!Q29)&lt;&gt;"", INDIRECT("Full!g"&amp;Indexes!Q29), "")</f>
        <v>100</v>
      </c>
      <c r="R30" s="15">
        <f ca="1">IF(INDIRECT("Full!h"&amp;Indexes!R29)&lt;&gt;"", INDIRECT("Full!h"&amp;Indexes!R29), "")</f>
        <v>4.83</v>
      </c>
      <c r="S30" s="16">
        <f ca="1">IF(INDIRECT("Full!i"&amp;Indexes!S29)&lt;&gt;"", INDIRECT("Full!i"&amp;Indexes!S29), "")</f>
        <v>5</v>
      </c>
      <c r="T30" s="15">
        <f ca="1">IF(INDIRECT("Full!D"&amp;Indexes!T29)&lt;&gt;"", INDIRECT("Full!D"&amp;Indexes!T29), "")</f>
        <v>78.430000000000007</v>
      </c>
      <c r="U30" s="15">
        <f ca="1">IF(INDIRECT("Full!e"&amp;Indexes!U29)&lt;&gt;"", INDIRECT("Full!e"&amp;Indexes!U29), "")</f>
        <v>0</v>
      </c>
      <c r="V30" s="15">
        <f ca="1">IF(INDIRECT("Full!f"&amp;Indexes!V29)&lt;&gt;"", INDIRECT("Full!f"&amp;Indexes!V29), "")</f>
        <v>100</v>
      </c>
      <c r="W30" s="15" t="str">
        <f ca="1">IF(INDIRECT("Full!g"&amp;Indexes!W29)&lt;&gt;"", INDIRECT("Full!g"&amp;Indexes!W29), "")</f>
        <v/>
      </c>
      <c r="X30" s="15">
        <f ca="1">IF(INDIRECT("Full!h"&amp;Indexes!X29)&lt;&gt;"", INDIRECT("Full!h"&amp;Indexes!X29), "")</f>
        <v>4.25</v>
      </c>
      <c r="Y30" s="16">
        <f ca="1">IF(INDIRECT("Full!i"&amp;Indexes!Y29)&lt;&gt;"", INDIRECT("Full!i"&amp;Indexes!Y29), "")</f>
        <v>4</v>
      </c>
      <c r="Z30" s="15">
        <f ca="1">IF(INDIRECT("Full!D"&amp;Indexes!Z29)&lt;&gt;"", INDIRECT("Full!D"&amp;Indexes!Z29), "")</f>
        <v>0</v>
      </c>
      <c r="AA30" s="15">
        <f ca="1">IF(INDIRECT("Full!e"&amp;Indexes!AA29)&lt;&gt;"", INDIRECT("Full!e"&amp;Indexes!AA29), "")</f>
        <v>16.5</v>
      </c>
      <c r="AB30" s="15" t="str">
        <f ca="1">IF(INDIRECT("Full!f"&amp;Indexes!AB29)&lt;&gt;"", INDIRECT("Full!f"&amp;Indexes!AB29), "")</f>
        <v/>
      </c>
      <c r="AC30" s="15">
        <f ca="1">IF(INDIRECT("Full!g"&amp;Indexes!AC29)&lt;&gt;"", INDIRECT("Full!g"&amp;Indexes!AC29), "")</f>
        <v>100</v>
      </c>
      <c r="AD30" s="15">
        <f ca="1">IF(INDIRECT("Full!h"&amp;Indexes!AD29)&lt;&gt;"", INDIRECT("Full!h"&amp;Indexes!AD29), "")</f>
        <v>3</v>
      </c>
      <c r="AE30" s="16">
        <f ca="1">IF(INDIRECT("Full!i"&amp;Indexes!AE29)&lt;&gt;"", INDIRECT("Full!i"&amp;Indexes!AE29), "")</f>
        <v>3</v>
      </c>
      <c r="AF30" s="15">
        <f ca="1">IF(INDIRECT("Full!D"&amp;Indexes!AF29)&lt;&gt;"", INDIRECT("Full!D"&amp;Indexes!AF29), "")</f>
        <v>65.290000000000006</v>
      </c>
      <c r="AG30" s="15">
        <f ca="1">IF(INDIRECT("Full!e"&amp;Indexes!AG29)&lt;&gt;"", INDIRECT("Full!e"&amp;Indexes!AG29), "")</f>
        <v>43.24</v>
      </c>
      <c r="AH30" s="15">
        <f ca="1">IF(INDIRECT("Full!f"&amp;Indexes!AH29)&lt;&gt;"", INDIRECT("Full!f"&amp;Indexes!AH29), "")</f>
        <v>0</v>
      </c>
      <c r="AI30" s="15">
        <f ca="1">IF(INDIRECT("Full!g"&amp;Indexes!AI29)&lt;&gt;"", INDIRECT("Full!g"&amp;Indexes!AI29), "")</f>
        <v>100</v>
      </c>
      <c r="AJ30" s="15">
        <f ca="1">IF(INDIRECT("Full!h"&amp;Indexes!AJ29)&lt;&gt;"", INDIRECT("Full!h"&amp;Indexes!AJ29), "")</f>
        <v>3</v>
      </c>
      <c r="AK30" s="16">
        <f ca="1">IF(INDIRECT("Full!i"&amp;Indexes!AK29)&lt;&gt;"", INDIRECT("Full!i"&amp;Indexes!AK29), "")</f>
        <v>4</v>
      </c>
      <c r="AL30" s="15">
        <f ca="1">IF(INDIRECT("Full!D"&amp;Indexes!AL29)&lt;&gt;"", INDIRECT("Full!D"&amp;Indexes!AL29), "")</f>
        <v>105.58</v>
      </c>
      <c r="AM30" s="15">
        <f ca="1">IF(INDIRECT("Full!e"&amp;Indexes!AM29)&lt;&gt;"", INDIRECT("Full!e"&amp;Indexes!AM29), "")</f>
        <v>113.6</v>
      </c>
      <c r="AN30" s="15">
        <f ca="1">IF(INDIRECT("Full!f"&amp;Indexes!AN29)&lt;&gt;"", INDIRECT("Full!f"&amp;Indexes!AN29), "")</f>
        <v>100</v>
      </c>
      <c r="AO30" s="15">
        <f ca="1">IF(INDIRECT("Full!g"&amp;Indexes!AO29)&lt;&gt;"", INDIRECT("Full!g"&amp;Indexes!AO29), "")</f>
        <v>100</v>
      </c>
      <c r="AP30" s="15">
        <f ca="1">IF(INDIRECT("Full!h"&amp;Indexes!AP29)&lt;&gt;"", INDIRECT("Full!h"&amp;Indexes!AP29), "")</f>
        <v>4.75</v>
      </c>
      <c r="AQ30" s="16">
        <f ca="1">IF(INDIRECT("Full!i"&amp;Indexes!AQ29)&lt;&gt;"", INDIRECT("Full!i"&amp;Indexes!AQ29), "")</f>
        <v>5</v>
      </c>
      <c r="AR30" s="15">
        <f ca="1">IF(INDIRECT("Full!D"&amp;Indexes!AR29)&lt;&gt;"", INDIRECT("Full!D"&amp;Indexes!AR29), "")</f>
        <v>44.93</v>
      </c>
      <c r="AS30" s="15">
        <f ca="1">IF(INDIRECT("Full!e"&amp;Indexes!AS29)&lt;&gt;"", INDIRECT("Full!e"&amp;Indexes!AS29), "")</f>
        <v>15.08</v>
      </c>
      <c r="AT30" s="15">
        <f ca="1">IF(INDIRECT("Full!f"&amp;Indexes!AT29)&lt;&gt;"", INDIRECT("Full!f"&amp;Indexes!AT29), "")</f>
        <v>100</v>
      </c>
      <c r="AU30" s="15">
        <f ca="1">IF(INDIRECT("Full!g"&amp;Indexes!AU29)&lt;&gt;"", INDIRECT("Full!g"&amp;Indexes!AU29), "")</f>
        <v>100</v>
      </c>
      <c r="AV30" s="15">
        <f ca="1">IF(INDIRECT("Full!h"&amp;Indexes!AV29)&lt;&gt;"", INDIRECT("Full!h"&amp;Indexes!AV29), "")</f>
        <v>5</v>
      </c>
      <c r="AW30" s="16">
        <f ca="1">IF(INDIRECT("Full!i"&amp;Indexes!AW29)&lt;&gt;"", INDIRECT("Full!i"&amp;Indexes!AW29), "")</f>
        <v>5</v>
      </c>
      <c r="AX30" s="15">
        <f ca="1">IF(INDIRECT("Full!D"&amp;Indexes!AX29)&lt;&gt;"", INDIRECT("Full!D"&amp;Indexes!AX29), "")</f>
        <v>44.93</v>
      </c>
      <c r="AY30" s="15">
        <f ca="1">IF(INDIRECT("Full!e"&amp;Indexes!AY29)&lt;&gt;"", INDIRECT("Full!e"&amp;Indexes!AY29), "")</f>
        <v>26.35</v>
      </c>
      <c r="AZ30" s="15">
        <f ca="1">IF(INDIRECT("Full!f"&amp;Indexes!AZ29)&lt;&gt;"", INDIRECT("Full!f"&amp;Indexes!AZ29), "")</f>
        <v>100</v>
      </c>
      <c r="BA30" s="15">
        <f ca="1">IF(INDIRECT("Full!g"&amp;Indexes!BA29)&lt;&gt;"", INDIRECT("Full!g"&amp;Indexes!BA29), "")</f>
        <v>100</v>
      </c>
      <c r="BB30" s="15">
        <f ca="1">IF(INDIRECT("Full!h"&amp;Indexes!BB29)&lt;&gt;"", INDIRECT("Full!h"&amp;Indexes!BB29), "")</f>
        <v>5</v>
      </c>
      <c r="BC30" s="16">
        <f ca="1">IF(INDIRECT("Full!i"&amp;Indexes!BC29)&lt;&gt;"", INDIRECT("Full!i"&amp;Indexes!BC29), "")</f>
        <v>4</v>
      </c>
      <c r="BD30" s="15">
        <f ca="1">IF(INDIRECT("Full!D"&amp;Indexes!BD29)&lt;&gt;"", INDIRECT("Full!D"&amp;Indexes!BD29), "")</f>
        <v>31.46</v>
      </c>
      <c r="BE30" s="15">
        <f ca="1">IF(INDIRECT("Full!e"&amp;Indexes!BE29)&lt;&gt;"", INDIRECT("Full!e"&amp;Indexes!BE29), "")</f>
        <v>23.06</v>
      </c>
      <c r="BF30" s="15">
        <f ca="1">IF(INDIRECT("Full!f"&amp;Indexes!BF29)&lt;&gt;"", INDIRECT("Full!f"&amp;Indexes!BF29), "")</f>
        <v>100</v>
      </c>
      <c r="BG30" s="15">
        <f ca="1">IF(INDIRECT("Full!g"&amp;Indexes!BG29)&lt;&gt;"", INDIRECT("Full!g"&amp;Indexes!BG29), "")</f>
        <v>100</v>
      </c>
      <c r="BH30" s="15">
        <f ca="1">IF(INDIRECT("Full!h"&amp;Indexes!BH29)&lt;&gt;"", INDIRECT("Full!h"&amp;Indexes!BH29), "")</f>
        <v>3</v>
      </c>
      <c r="BI30" s="16">
        <f ca="1">IF(INDIRECT("Full!i"&amp;Indexes!BI29)&lt;&gt;"", INDIRECT("Full!i"&amp;Indexes!BI29), "")</f>
        <v>5</v>
      </c>
      <c r="BJ30" s="15">
        <f ca="1">IF(INDIRECT("Full!D"&amp;Indexes!BJ29)&lt;&gt;"", INDIRECT("Full!D"&amp;Indexes!BJ29), "")</f>
        <v>50.86</v>
      </c>
      <c r="BK30" s="15">
        <f ca="1">IF(INDIRECT("Full!e"&amp;Indexes!BK29)&lt;&gt;"", INDIRECT("Full!e"&amp;Indexes!BK29), "")</f>
        <v>77.02</v>
      </c>
      <c r="BL30" s="15">
        <f ca="1">IF(INDIRECT("Full!f"&amp;Indexes!BL29)&lt;&gt;"", INDIRECT("Full!f"&amp;Indexes!BL29), "")</f>
        <v>100</v>
      </c>
      <c r="BM30" s="15">
        <f ca="1">IF(INDIRECT("Full!g"&amp;Indexes!BM29)&lt;&gt;"", INDIRECT("Full!g"&amp;Indexes!BM29), "")</f>
        <v>100</v>
      </c>
      <c r="BN30" s="15">
        <f ca="1">IF(INDIRECT("Full!h"&amp;Indexes!BN29)&lt;&gt;"", INDIRECT("Full!h"&amp;Indexes!BN29), "")</f>
        <v>5</v>
      </c>
      <c r="BO30" s="16">
        <f ca="1">IF(INDIRECT("Full!i"&amp;Indexes!BO29)&lt;&gt;"", INDIRECT("Full!i"&amp;Indexes!BO29), "")</f>
        <v>5</v>
      </c>
      <c r="BP30" s="15">
        <f ca="1">IF(INDIRECT("Full!D"&amp;Indexes!BP29)&lt;&gt;"", INDIRECT("Full!D"&amp;Indexes!BP29), "")</f>
        <v>201.34</v>
      </c>
      <c r="BQ30" s="15">
        <f ca="1">IF(INDIRECT("Full!e"&amp;Indexes!BQ29)&lt;&gt;"", INDIRECT("Full!e"&amp;Indexes!BQ29), "")</f>
        <v>36.4</v>
      </c>
      <c r="BR30" s="15">
        <f ca="1">IF(INDIRECT("Full!f"&amp;Indexes!BR29)&lt;&gt;"", INDIRECT("Full!f"&amp;Indexes!BR29), "")</f>
        <v>100</v>
      </c>
      <c r="BS30" s="15">
        <f ca="1">IF(INDIRECT("Full!g"&amp;Indexes!BS29)&lt;&gt;"", INDIRECT("Full!g"&amp;Indexes!BS29), "")</f>
        <v>100</v>
      </c>
      <c r="BT30" s="15">
        <f ca="1">IF(INDIRECT("Full!h"&amp;Indexes!BT29)&lt;&gt;"", INDIRECT("Full!h"&amp;Indexes!BT29), "")</f>
        <v>5</v>
      </c>
      <c r="BU30" s="16">
        <f ca="1">IF(INDIRECT("Full!i"&amp;Indexes!BU29)&lt;&gt;"", INDIRECT("Full!i"&amp;Indexes!BU29), "")</f>
        <v>2</v>
      </c>
      <c r="BV30" s="15">
        <f ca="1">IF(INDIRECT("Full!D"&amp;Indexes!BV29)&lt;&gt;"", INDIRECT("Full!D"&amp;Indexes!BV29), "")</f>
        <v>201.34</v>
      </c>
      <c r="BW30" s="15">
        <f ca="1">IF(INDIRECT("Full!e"&amp;Indexes!BW29)&lt;&gt;"", INDIRECT("Full!e"&amp;Indexes!BW29), "")</f>
        <v>77.02</v>
      </c>
      <c r="BX30" s="15">
        <f ca="1">IF(INDIRECT("Full!f"&amp;Indexes!BX29)&lt;&gt;"", INDIRECT("Full!f"&amp;Indexes!BX29), "")</f>
        <v>100</v>
      </c>
      <c r="BY30" s="15">
        <f ca="1">IF(INDIRECT("Full!g"&amp;Indexes!BY29)&lt;&gt;"", INDIRECT("Full!g"&amp;Indexes!BY29), "")</f>
        <v>100</v>
      </c>
      <c r="BZ30" s="15">
        <f ca="1">IF(INDIRECT("Full!h"&amp;Indexes!BZ29)&lt;&gt;"", INDIRECT("Full!h"&amp;Indexes!BZ29), "")</f>
        <v>5</v>
      </c>
      <c r="CA30" s="16">
        <f ca="1">IF(INDIRECT("Full!i"&amp;Indexes!CA29)&lt;&gt;"", INDIRECT("Full!i"&amp;Indexes!CA29), "")</f>
        <v>5</v>
      </c>
      <c r="CB30" s="15">
        <f ca="1">IF(INDIRECT("Full!D"&amp;Indexes!CB29)&lt;&gt;"", INDIRECT("Full!D"&amp;Indexes!CB29), "")</f>
        <v>201.34</v>
      </c>
      <c r="CC30" s="15">
        <f ca="1">IF(INDIRECT("Full!e"&amp;Indexes!CC29)&lt;&gt;"", INDIRECT("Full!e"&amp;Indexes!CC29), "")</f>
        <v>34.99</v>
      </c>
      <c r="CD30" s="15">
        <f ca="1">IF(INDIRECT("Full!f"&amp;Indexes!CD29)&lt;&gt;"", INDIRECT("Full!f"&amp;Indexes!CD29), "")</f>
        <v>100</v>
      </c>
      <c r="CE30" s="15">
        <f ca="1">IF(INDIRECT("Full!g"&amp;Indexes!CE29)&lt;&gt;"", INDIRECT("Full!g"&amp;Indexes!CE29), "")</f>
        <v>100</v>
      </c>
      <c r="CF30" s="15">
        <f ca="1">IF(INDIRECT("Full!h"&amp;Indexes!CF29)&lt;&gt;"", INDIRECT("Full!h"&amp;Indexes!CF29), "")</f>
        <v>3</v>
      </c>
      <c r="CG30" s="16">
        <f ca="1">IF(INDIRECT("Full!i"&amp;Indexes!CG29)&lt;&gt;"", INDIRECT("Full!i"&amp;Indexes!CG29), "")</f>
        <v>5</v>
      </c>
      <c r="CH30" s="15">
        <f ca="1">IF(INDIRECT("Full!D"&amp;Indexes!CH29)&lt;&gt;"", INDIRECT("Full!D"&amp;Indexes!CH29), "")</f>
        <v>17.12</v>
      </c>
      <c r="CI30" s="15">
        <f ca="1">IF(INDIRECT("Full!e"&amp;Indexes!CI29)&lt;&gt;"", INDIRECT("Full!e"&amp;Indexes!CI29), "")</f>
        <v>33.659999999999997</v>
      </c>
      <c r="CJ30" s="15">
        <f ca="1">IF(INDIRECT("Full!f"&amp;Indexes!CJ29)&lt;&gt;"", INDIRECT("Full!f"&amp;Indexes!CJ29), "")</f>
        <v>100</v>
      </c>
      <c r="CK30" s="15">
        <f ca="1">IF(INDIRECT("Full!g"&amp;Indexes!CK29)&lt;&gt;"", INDIRECT("Full!g"&amp;Indexes!CK29), "")</f>
        <v>100</v>
      </c>
      <c r="CL30" s="15">
        <f ca="1">IF(INDIRECT("Full!h"&amp;Indexes!CL29)&lt;&gt;"", INDIRECT("Full!h"&amp;Indexes!CL29), "")</f>
        <v>3</v>
      </c>
      <c r="CM30" s="16">
        <f ca="1">IF(INDIRECT("Full!i"&amp;Indexes!CM29)&lt;&gt;"", INDIRECT("Full!i"&amp;Indexes!CM29), "")</f>
        <v>5</v>
      </c>
      <c r="CN30" s="15">
        <f ca="1">IF(INDIRECT("Full!D"&amp;Indexes!CN29)&lt;&gt;"", INDIRECT("Full!D"&amp;Indexes!CN29), "")</f>
        <v>18.920000000000002</v>
      </c>
      <c r="CO30" s="15">
        <f ca="1">IF(INDIRECT("Full!e"&amp;Indexes!CO29)&lt;&gt;"", INDIRECT("Full!e"&amp;Indexes!CO29), "")</f>
        <v>43.3</v>
      </c>
      <c r="CP30" s="15">
        <f ca="1">IF(INDIRECT("Full!f"&amp;Indexes!CP29)&lt;&gt;"", INDIRECT("Full!f"&amp;Indexes!CP29), "")</f>
        <v>100</v>
      </c>
      <c r="CQ30" s="15">
        <f ca="1">IF(INDIRECT("Full!g"&amp;Indexes!CQ29)&lt;&gt;"", INDIRECT("Full!g"&amp;Indexes!CQ29), "")</f>
        <v>100</v>
      </c>
      <c r="CR30" s="15">
        <f ca="1">IF(INDIRECT("Full!h"&amp;Indexes!CR29)&lt;&gt;"", INDIRECT("Full!h"&amp;Indexes!CR29), "")</f>
        <v>5</v>
      </c>
      <c r="CS30" s="16">
        <f ca="1">IF(INDIRECT("Full!i"&amp;Indexes!CS29)&lt;&gt;"", INDIRECT("Full!i"&amp;Indexes!CS29), "")</f>
        <v>5</v>
      </c>
      <c r="CT30" s="15">
        <f ca="1">IF(INDIRECT("Full!D"&amp;Indexes!CT29)&lt;&gt;"", INDIRECT("Full!D"&amp;Indexes!CT29), "")</f>
        <v>6.09</v>
      </c>
      <c r="CU30" s="15">
        <f ca="1">IF(INDIRECT("Full!e"&amp;Indexes!CU29)&lt;&gt;"", INDIRECT("Full!e"&amp;Indexes!CU29), "")</f>
        <v>8.76</v>
      </c>
      <c r="CV30" s="15">
        <f ca="1">IF(INDIRECT("Full!f"&amp;Indexes!CV29)&lt;&gt;"", INDIRECT("Full!f"&amp;Indexes!CV29), "")</f>
        <v>100</v>
      </c>
      <c r="CW30" s="15">
        <f ca="1">IF(INDIRECT("Full!g"&amp;Indexes!CW29)&lt;&gt;"", INDIRECT("Full!g"&amp;Indexes!CW29), "")</f>
        <v>100</v>
      </c>
      <c r="CX30" s="15">
        <f ca="1">IF(INDIRECT("Full!h"&amp;Indexes!CX29)&lt;&gt;"", INDIRECT("Full!h"&amp;Indexes!CX29), "")</f>
        <v>4</v>
      </c>
      <c r="CY30" s="16">
        <f ca="1">IF(INDIRECT("Full!i"&amp;Indexes!CY29)&lt;&gt;"", INDIRECT("Full!i"&amp;Indexes!CY29), "")</f>
        <v>5</v>
      </c>
      <c r="CZ30" s="15">
        <f ca="1">IF(INDIRECT("Full!D"&amp;Indexes!CZ29)&lt;&gt;"", INDIRECT("Full!D"&amp;Indexes!CZ29), "")</f>
        <v>16.14</v>
      </c>
      <c r="DA30" s="15">
        <f ca="1">IF(INDIRECT("Full!e"&amp;Indexes!DA29)&lt;&gt;"", INDIRECT("Full!e"&amp;Indexes!DA29), "")</f>
        <v>42.87</v>
      </c>
      <c r="DB30" s="15">
        <f ca="1">IF(INDIRECT("Full!f"&amp;Indexes!DB29)&lt;&gt;"", INDIRECT("Full!f"&amp;Indexes!DB29), "")</f>
        <v>100</v>
      </c>
      <c r="DC30" s="15">
        <f ca="1">IF(INDIRECT("Full!g"&amp;Indexes!DC29)&lt;&gt;"", INDIRECT("Full!g"&amp;Indexes!DC29), "")</f>
        <v>100</v>
      </c>
      <c r="DD30" s="15">
        <f ca="1">IF(INDIRECT("Full!h"&amp;Indexes!DD29)&lt;&gt;"", INDIRECT("Full!h"&amp;Indexes!DD29), "")</f>
        <v>2.5</v>
      </c>
      <c r="DE30" s="16">
        <f ca="1">IF(INDIRECT("Full!i"&amp;Indexes!DE29)&lt;&gt;"", INDIRECT("Full!i"&amp;Indexes!DE29), "")</f>
        <v>4</v>
      </c>
      <c r="DF30" s="15">
        <f ca="1">IF(INDIRECT("Full!D"&amp;Indexes!DF29)&lt;&gt;"", INDIRECT("Full!D"&amp;Indexes!DF29), "")</f>
        <v>15.52</v>
      </c>
      <c r="DG30" s="15">
        <f ca="1">IF(INDIRECT("Full!e"&amp;Indexes!DG29)&lt;&gt;"", INDIRECT("Full!e"&amp;Indexes!DG29), "")</f>
        <v>43.24</v>
      </c>
      <c r="DH30" s="15">
        <f ca="1">IF(INDIRECT("Full!f"&amp;Indexes!DH29)&lt;&gt;"", INDIRECT("Full!f"&amp;Indexes!DH29), "")</f>
        <v>100</v>
      </c>
      <c r="DI30" s="15">
        <f ca="1">IF(INDIRECT("Full!g"&amp;Indexes!DI29)&lt;&gt;"", INDIRECT("Full!g"&amp;Indexes!DI29), "")</f>
        <v>100</v>
      </c>
      <c r="DJ30" s="15">
        <f ca="1">IF(INDIRECT("Full!h"&amp;Indexes!DJ29)&lt;&gt;"", INDIRECT("Full!h"&amp;Indexes!DJ29), "")</f>
        <v>5</v>
      </c>
      <c r="DK30" s="16">
        <f ca="1">IF(INDIRECT("Full!i"&amp;Indexes!DK29)&lt;&gt;"", INDIRECT("Full!i"&amp;Indexes!DK29), "")</f>
        <v>3.66</v>
      </c>
      <c r="DL30" s="15">
        <f ca="1">IF(INDIRECT("Full!D"&amp;Indexes!DL29)&lt;&gt;"", INDIRECT("Full!D"&amp;Indexes!DL29), "")</f>
        <v>4.63</v>
      </c>
      <c r="DM30" s="15">
        <f ca="1">IF(INDIRECT("Full!e"&amp;Indexes!DM29)&lt;&gt;"", INDIRECT("Full!e"&amp;Indexes!DM29), "")</f>
        <v>44.26</v>
      </c>
      <c r="DN30" s="15">
        <f ca="1">IF(INDIRECT("Full!f"&amp;Indexes!DN29)&lt;&gt;"", INDIRECT("Full!f"&amp;Indexes!DN29), "")</f>
        <v>100</v>
      </c>
      <c r="DO30" s="15">
        <f ca="1">IF(INDIRECT("Full!g"&amp;Indexes!DO29)&lt;&gt;"", INDIRECT("Full!g"&amp;Indexes!DO29), "")</f>
        <v>100</v>
      </c>
      <c r="DP30" s="15">
        <f ca="1">IF(INDIRECT("Full!h"&amp;Indexes!DP29)&lt;&gt;"", INDIRECT("Full!h"&amp;Indexes!DP29), "")</f>
        <v>5</v>
      </c>
      <c r="DQ30" s="16">
        <f ca="1">IF(INDIRECT("Full!i"&amp;Indexes!DQ29)&lt;&gt;"", INDIRECT("Full!i"&amp;Indexes!DQ29), "")</f>
        <v>5</v>
      </c>
      <c r="DR30" s="15">
        <f ca="1">IF(INDIRECT("Full!D"&amp;Indexes!DR29)&lt;&gt;"", INDIRECT("Full!D"&amp;Indexes!DR29), "")</f>
        <v>18.829999999999998</v>
      </c>
      <c r="DS30" s="15">
        <f ca="1">IF(INDIRECT("Full!e"&amp;Indexes!DS29)&lt;&gt;"", INDIRECT("Full!e"&amp;Indexes!DS29), "")</f>
        <v>43.63</v>
      </c>
      <c r="DT30" s="15">
        <f ca="1">IF(INDIRECT("Full!f"&amp;Indexes!DT29)&lt;&gt;"", INDIRECT("Full!f"&amp;Indexes!DT29), "")</f>
        <v>100</v>
      </c>
      <c r="DU30" s="15">
        <f ca="1">IF(INDIRECT("Full!g"&amp;Indexes!DU29)&lt;&gt;"", INDIRECT("Full!g"&amp;Indexes!DU29), "")</f>
        <v>100</v>
      </c>
      <c r="DV30" s="15">
        <f ca="1">IF(INDIRECT("Full!h"&amp;Indexes!DV29)&lt;&gt;"", INDIRECT("Full!h"&amp;Indexes!DV29), "")</f>
        <v>5</v>
      </c>
      <c r="DW30" s="16">
        <f ca="1">IF(INDIRECT("Full!i"&amp;Indexes!DW29)&lt;&gt;"", INDIRECT("Full!i"&amp;Indexes!DW29), "")</f>
        <v>5</v>
      </c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</row>
    <row r="31" spans="1:161" s="5" customFormat="1">
      <c r="A31" s="3" t="str">
        <f ca="1">INDIRECT("Full!A"&amp;Indexes!A29)</f>
        <v>silvia_olaria_E4</v>
      </c>
      <c r="B31" s="11">
        <f ca="1">IF(INDIRECT("Full!D"&amp;Indexes!B30)&lt;&gt;"", INDIRECT("Full!D"&amp;Indexes!B30), "")</f>
        <v>25.22</v>
      </c>
      <c r="C31" s="11">
        <f ca="1">IF(INDIRECT("Full!e"&amp;Indexes!C30)&lt;&gt;"", INDIRECT("Full!e"&amp;Indexes!C30), "")</f>
        <v>0</v>
      </c>
      <c r="D31" s="11">
        <f ca="1">IF(INDIRECT("Full!f"&amp;Indexes!D30)&lt;&gt;"", INDIRECT("Full!f"&amp;Indexes!D30), "")</f>
        <v>100</v>
      </c>
      <c r="E31" s="11" t="str">
        <f ca="1">IF(INDIRECT("Full!g"&amp;Indexes!E30)&lt;&gt;"", INDIRECT("Full!g"&amp;Indexes!E30), "")</f>
        <v/>
      </c>
      <c r="F31" s="11">
        <f ca="1">IF(INDIRECT("Full!h"&amp;Indexes!F30)&lt;&gt;"", INDIRECT("Full!h"&amp;Indexes!F30), "")</f>
        <v>2</v>
      </c>
      <c r="G31" s="12" t="str">
        <f ca="1">IF(INDIRECT("Full!i"&amp;Indexes!G30)&lt;&gt;"", INDIRECT("Full!i"&amp;Indexes!G30), "")</f>
        <v/>
      </c>
      <c r="H31" s="11">
        <f ca="1">IF(INDIRECT("Full!D"&amp;Indexes!H30)&lt;&gt;"", INDIRECT("Full!D"&amp;Indexes!H30), "")</f>
        <v>0</v>
      </c>
      <c r="I31" s="11">
        <f ca="1">IF(INDIRECT("Full!e"&amp;Indexes!I30)&lt;&gt;"", INDIRECT("Full!e"&amp;Indexes!I30), "")</f>
        <v>0</v>
      </c>
      <c r="J31" s="11" t="str">
        <f ca="1">IF(INDIRECT("Full!f"&amp;Indexes!J30)&lt;&gt;"", INDIRECT("Full!f"&amp;Indexes!J30), "")</f>
        <v/>
      </c>
      <c r="K31" s="11" t="str">
        <f ca="1">IF(INDIRECT("Full!g"&amp;Indexes!K30)&lt;&gt;"", INDIRECT("Full!g"&amp;Indexes!K30), "")</f>
        <v/>
      </c>
      <c r="L31" s="11">
        <f ca="1">IF(INDIRECT("Full!h"&amp;Indexes!L30)&lt;&gt;"", INDIRECT("Full!h"&amp;Indexes!L30), "")</f>
        <v>2</v>
      </c>
      <c r="M31" s="12" t="str">
        <f ca="1">IF(INDIRECT("Full!i"&amp;Indexes!M30)&lt;&gt;"", INDIRECT("Full!i"&amp;Indexes!M30), "")</f>
        <v/>
      </c>
      <c r="N31" s="11">
        <f ca="1">IF(INDIRECT("Full!D"&amp;Indexes!N30)&lt;&gt;"", INDIRECT("Full!D"&amp;Indexes!N30), "")</f>
        <v>156.94</v>
      </c>
      <c r="O31" s="11">
        <f ca="1">IF(INDIRECT("Full!e"&amp;Indexes!O30)&lt;&gt;"", INDIRECT("Full!e"&amp;Indexes!O30), "")</f>
        <v>0</v>
      </c>
      <c r="P31" s="11">
        <f ca="1">IF(INDIRECT("Full!f"&amp;Indexes!P30)&lt;&gt;"", INDIRECT("Full!f"&amp;Indexes!P30), "")</f>
        <v>100</v>
      </c>
      <c r="Q31" s="11" t="str">
        <f ca="1">IF(INDIRECT("Full!g"&amp;Indexes!Q30)&lt;&gt;"", INDIRECT("Full!g"&amp;Indexes!Q30), "")</f>
        <v/>
      </c>
      <c r="R31" s="11">
        <f ca="1">IF(INDIRECT("Full!h"&amp;Indexes!R30)&lt;&gt;"", INDIRECT("Full!h"&amp;Indexes!R30), "")</f>
        <v>4</v>
      </c>
      <c r="S31" s="12" t="str">
        <f ca="1">IF(INDIRECT("Full!i"&amp;Indexes!S30)&lt;&gt;"", INDIRECT("Full!i"&amp;Indexes!S30), "")</f>
        <v/>
      </c>
      <c r="T31" s="11">
        <f ca="1">IF(INDIRECT("Full!D"&amp;Indexes!T30)&lt;&gt;"", INDIRECT("Full!D"&amp;Indexes!T30), "")</f>
        <v>0</v>
      </c>
      <c r="U31" s="11">
        <f ca="1">IF(INDIRECT("Full!e"&amp;Indexes!U30)&lt;&gt;"", INDIRECT("Full!e"&amp;Indexes!U30), "")</f>
        <v>0</v>
      </c>
      <c r="V31" s="11" t="str">
        <f ca="1">IF(INDIRECT("Full!f"&amp;Indexes!V30)&lt;&gt;"", INDIRECT("Full!f"&amp;Indexes!V30), "")</f>
        <v/>
      </c>
      <c r="W31" s="11" t="str">
        <f ca="1">IF(INDIRECT("Full!g"&amp;Indexes!W30)&lt;&gt;"", INDIRECT("Full!g"&amp;Indexes!W30), "")</f>
        <v/>
      </c>
      <c r="X31" s="11">
        <f ca="1">IF(INDIRECT("Full!h"&amp;Indexes!X30)&lt;&gt;"", INDIRECT("Full!h"&amp;Indexes!X30), "")</f>
        <v>2</v>
      </c>
      <c r="Y31" s="12" t="str">
        <f ca="1">IF(INDIRECT("Full!i"&amp;Indexes!Y30)&lt;&gt;"", INDIRECT("Full!i"&amp;Indexes!Y30), "")</f>
        <v/>
      </c>
      <c r="Z31" s="11">
        <f ca="1">IF(INDIRECT("Full!D"&amp;Indexes!Z30)&lt;&gt;"", INDIRECT("Full!D"&amp;Indexes!Z30), "")</f>
        <v>6.47</v>
      </c>
      <c r="AA31" s="11">
        <f ca="1">IF(INDIRECT("Full!e"&amp;Indexes!AA30)&lt;&gt;"", INDIRECT("Full!e"&amp;Indexes!AA30), "")</f>
        <v>0</v>
      </c>
      <c r="AB31" s="11">
        <f ca="1">IF(INDIRECT("Full!f"&amp;Indexes!AB30)&lt;&gt;"", INDIRECT("Full!f"&amp;Indexes!AB30), "")</f>
        <v>100</v>
      </c>
      <c r="AC31" s="11" t="str">
        <f ca="1">IF(INDIRECT("Full!g"&amp;Indexes!AC30)&lt;&gt;"", INDIRECT("Full!g"&amp;Indexes!AC30), "")</f>
        <v/>
      </c>
      <c r="AD31" s="11">
        <f ca="1">IF(INDIRECT("Full!h"&amp;Indexes!AD30)&lt;&gt;"", INDIRECT("Full!h"&amp;Indexes!AD30), "")</f>
        <v>2</v>
      </c>
      <c r="AE31" s="12" t="str">
        <f ca="1">IF(INDIRECT("Full!i"&amp;Indexes!AE30)&lt;&gt;"", INDIRECT("Full!i"&amp;Indexes!AE30), "")</f>
        <v/>
      </c>
      <c r="AF31" s="11">
        <f ca="1">IF(INDIRECT("Full!D"&amp;Indexes!AF30)&lt;&gt;"", INDIRECT("Full!D"&amp;Indexes!AF30), "")</f>
        <v>0</v>
      </c>
      <c r="AG31" s="11">
        <f ca="1">IF(INDIRECT("Full!e"&amp;Indexes!AG30)&lt;&gt;"", INDIRECT("Full!e"&amp;Indexes!AG30), "")</f>
        <v>0</v>
      </c>
      <c r="AH31" s="11" t="str">
        <f ca="1">IF(INDIRECT("Full!f"&amp;Indexes!AH30)&lt;&gt;"", INDIRECT("Full!f"&amp;Indexes!AH30), "")</f>
        <v/>
      </c>
      <c r="AI31" s="11" t="str">
        <f ca="1">IF(INDIRECT("Full!g"&amp;Indexes!AI30)&lt;&gt;"", INDIRECT("Full!g"&amp;Indexes!AI30), "")</f>
        <v/>
      </c>
      <c r="AJ31" s="11" t="str">
        <f ca="1">IF(INDIRECT("Full!h"&amp;Indexes!AJ30)&lt;&gt;"", INDIRECT("Full!h"&amp;Indexes!AJ30), "")</f>
        <v/>
      </c>
      <c r="AK31" s="12" t="str">
        <f ca="1">IF(INDIRECT("Full!i"&amp;Indexes!AK30)&lt;&gt;"", INDIRECT("Full!i"&amp;Indexes!AK30), "")</f>
        <v/>
      </c>
      <c r="AL31" s="11">
        <f ca="1">IF(INDIRECT("Full!D"&amp;Indexes!AL30)&lt;&gt;"", INDIRECT("Full!D"&amp;Indexes!AL30), "")</f>
        <v>0</v>
      </c>
      <c r="AM31" s="11">
        <f ca="1">IF(INDIRECT("Full!e"&amp;Indexes!AM30)&lt;&gt;"", INDIRECT("Full!e"&amp;Indexes!AM30), "")</f>
        <v>0</v>
      </c>
      <c r="AN31" s="11" t="str">
        <f ca="1">IF(INDIRECT("Full!f"&amp;Indexes!AN30)&lt;&gt;"", INDIRECT("Full!f"&amp;Indexes!AN30), "")</f>
        <v/>
      </c>
      <c r="AO31" s="11" t="str">
        <f ca="1">IF(INDIRECT("Full!g"&amp;Indexes!AO30)&lt;&gt;"", INDIRECT("Full!g"&amp;Indexes!AO30), "")</f>
        <v/>
      </c>
      <c r="AP31" s="11" t="str">
        <f ca="1">IF(INDIRECT("Full!h"&amp;Indexes!AP30)&lt;&gt;"", INDIRECT("Full!h"&amp;Indexes!AP30), "")</f>
        <v/>
      </c>
      <c r="AQ31" s="12" t="str">
        <f ca="1">IF(INDIRECT("Full!i"&amp;Indexes!AQ30)&lt;&gt;"", INDIRECT("Full!i"&amp;Indexes!AQ30), "")</f>
        <v/>
      </c>
      <c r="AR31" s="11">
        <f ca="1">IF(INDIRECT("Full!D"&amp;Indexes!AR30)&lt;&gt;"", INDIRECT("Full!D"&amp;Indexes!AR30), "")</f>
        <v>0</v>
      </c>
      <c r="AS31" s="11">
        <f ca="1">IF(INDIRECT("Full!e"&amp;Indexes!AS30)&lt;&gt;"", INDIRECT("Full!e"&amp;Indexes!AS30), "")</f>
        <v>0</v>
      </c>
      <c r="AT31" s="11" t="str">
        <f ca="1">IF(INDIRECT("Full!f"&amp;Indexes!AT30)&lt;&gt;"", INDIRECT("Full!f"&amp;Indexes!AT30), "")</f>
        <v/>
      </c>
      <c r="AU31" s="11" t="str">
        <f ca="1">IF(INDIRECT("Full!g"&amp;Indexes!AU30)&lt;&gt;"", INDIRECT("Full!g"&amp;Indexes!AU30), "")</f>
        <v/>
      </c>
      <c r="AV31" s="11" t="str">
        <f ca="1">IF(INDIRECT("Full!h"&amp;Indexes!AV30)&lt;&gt;"", INDIRECT("Full!h"&amp;Indexes!AV30), "")</f>
        <v/>
      </c>
      <c r="AW31" s="12" t="str">
        <f ca="1">IF(INDIRECT("Full!i"&amp;Indexes!AW30)&lt;&gt;"", INDIRECT("Full!i"&amp;Indexes!AW30), "")</f>
        <v/>
      </c>
      <c r="AX31" s="11">
        <f ca="1">IF(INDIRECT("Full!D"&amp;Indexes!AX30)&lt;&gt;"", INDIRECT("Full!D"&amp;Indexes!AX30), "")</f>
        <v>6.47</v>
      </c>
      <c r="AY31" s="11">
        <f ca="1">IF(INDIRECT("Full!e"&amp;Indexes!AY30)&lt;&gt;"", INDIRECT("Full!e"&amp;Indexes!AY30), "")</f>
        <v>0</v>
      </c>
      <c r="AZ31" s="11">
        <f ca="1">IF(INDIRECT("Full!f"&amp;Indexes!AZ30)&lt;&gt;"", INDIRECT("Full!f"&amp;Indexes!AZ30), "")</f>
        <v>100</v>
      </c>
      <c r="BA31" s="11" t="str">
        <f ca="1">IF(INDIRECT("Full!g"&amp;Indexes!BA30)&lt;&gt;"", INDIRECT("Full!g"&amp;Indexes!BA30), "")</f>
        <v/>
      </c>
      <c r="BB31" s="11">
        <f ca="1">IF(INDIRECT("Full!h"&amp;Indexes!BB30)&lt;&gt;"", INDIRECT("Full!h"&amp;Indexes!BB30), "")</f>
        <v>4</v>
      </c>
      <c r="BC31" s="12" t="str">
        <f ca="1">IF(INDIRECT("Full!i"&amp;Indexes!BC30)&lt;&gt;"", INDIRECT("Full!i"&amp;Indexes!BC30), "")</f>
        <v/>
      </c>
      <c r="BD31" s="11">
        <f ca="1">IF(INDIRECT("Full!D"&amp;Indexes!BD30)&lt;&gt;"", INDIRECT("Full!D"&amp;Indexes!BD30), "")</f>
        <v>0</v>
      </c>
      <c r="BE31" s="11">
        <f ca="1">IF(INDIRECT("Full!e"&amp;Indexes!BE30)&lt;&gt;"", INDIRECT("Full!e"&amp;Indexes!BE30), "")</f>
        <v>0</v>
      </c>
      <c r="BF31" s="11" t="str">
        <f ca="1">IF(INDIRECT("Full!f"&amp;Indexes!BF30)&lt;&gt;"", INDIRECT("Full!f"&amp;Indexes!BF30), "")</f>
        <v/>
      </c>
      <c r="BG31" s="11" t="str">
        <f ca="1">IF(INDIRECT("Full!g"&amp;Indexes!BG30)&lt;&gt;"", INDIRECT("Full!g"&amp;Indexes!BG30), "")</f>
        <v/>
      </c>
      <c r="BH31" s="11" t="str">
        <f ca="1">IF(INDIRECT("Full!h"&amp;Indexes!BH30)&lt;&gt;"", INDIRECT("Full!h"&amp;Indexes!BH30), "")</f>
        <v/>
      </c>
      <c r="BI31" s="12" t="str">
        <f ca="1">IF(INDIRECT("Full!i"&amp;Indexes!BI30)&lt;&gt;"", INDIRECT("Full!i"&amp;Indexes!BI30), "")</f>
        <v/>
      </c>
      <c r="BJ31" s="11">
        <f ca="1">IF(INDIRECT("Full!D"&amp;Indexes!BJ30)&lt;&gt;"", INDIRECT("Full!D"&amp;Indexes!BJ30), "")</f>
        <v>0</v>
      </c>
      <c r="BK31" s="11">
        <f ca="1">IF(INDIRECT("Full!e"&amp;Indexes!BK30)&lt;&gt;"", INDIRECT("Full!e"&amp;Indexes!BK30), "")</f>
        <v>0</v>
      </c>
      <c r="BL31" s="11" t="str">
        <f ca="1">IF(INDIRECT("Full!f"&amp;Indexes!BL30)&lt;&gt;"", INDIRECT("Full!f"&amp;Indexes!BL30), "")</f>
        <v/>
      </c>
      <c r="BM31" s="11" t="str">
        <f ca="1">IF(INDIRECT("Full!g"&amp;Indexes!BM30)&lt;&gt;"", INDIRECT("Full!g"&amp;Indexes!BM30), "")</f>
        <v/>
      </c>
      <c r="BN31" s="11" t="str">
        <f ca="1">IF(INDIRECT("Full!h"&amp;Indexes!BN30)&lt;&gt;"", INDIRECT("Full!h"&amp;Indexes!BN30), "")</f>
        <v/>
      </c>
      <c r="BO31" s="12" t="str">
        <f ca="1">IF(INDIRECT("Full!i"&amp;Indexes!BO30)&lt;&gt;"", INDIRECT("Full!i"&amp;Indexes!BO30), "")</f>
        <v/>
      </c>
      <c r="BP31" s="11">
        <f ca="1">IF(INDIRECT("Full!D"&amp;Indexes!BP30)&lt;&gt;"", INDIRECT("Full!D"&amp;Indexes!BP30), "")</f>
        <v>0</v>
      </c>
      <c r="BQ31" s="11">
        <f ca="1">IF(INDIRECT("Full!e"&amp;Indexes!BQ30)&lt;&gt;"", INDIRECT("Full!e"&amp;Indexes!BQ30), "")</f>
        <v>0</v>
      </c>
      <c r="BR31" s="11" t="str">
        <f ca="1">IF(INDIRECT("Full!f"&amp;Indexes!BR30)&lt;&gt;"", INDIRECT("Full!f"&amp;Indexes!BR30), "")</f>
        <v/>
      </c>
      <c r="BS31" s="11" t="str">
        <f ca="1">IF(INDIRECT("Full!g"&amp;Indexes!BS30)&lt;&gt;"", INDIRECT("Full!g"&amp;Indexes!BS30), "")</f>
        <v/>
      </c>
      <c r="BT31" s="11" t="str">
        <f ca="1">IF(INDIRECT("Full!h"&amp;Indexes!BT30)&lt;&gt;"", INDIRECT("Full!h"&amp;Indexes!BT30), "")</f>
        <v/>
      </c>
      <c r="BU31" s="12" t="str">
        <f ca="1">IF(INDIRECT("Full!i"&amp;Indexes!BU30)&lt;&gt;"", INDIRECT("Full!i"&amp;Indexes!BU30), "")</f>
        <v/>
      </c>
      <c r="BV31" s="11">
        <f ca="1">IF(INDIRECT("Full!D"&amp;Indexes!BV30)&lt;&gt;"", INDIRECT("Full!D"&amp;Indexes!BV30), "")</f>
        <v>0</v>
      </c>
      <c r="BW31" s="11">
        <f ca="1">IF(INDIRECT("Full!e"&amp;Indexes!BW30)&lt;&gt;"", INDIRECT("Full!e"&amp;Indexes!BW30), "")</f>
        <v>0</v>
      </c>
      <c r="BX31" s="11" t="str">
        <f ca="1">IF(INDIRECT("Full!f"&amp;Indexes!BX30)&lt;&gt;"", INDIRECT("Full!f"&amp;Indexes!BX30), "")</f>
        <v/>
      </c>
      <c r="BY31" s="11" t="str">
        <f ca="1">IF(INDIRECT("Full!g"&amp;Indexes!BY30)&lt;&gt;"", INDIRECT("Full!g"&amp;Indexes!BY30), "")</f>
        <v/>
      </c>
      <c r="BZ31" s="11" t="str">
        <f ca="1">IF(INDIRECT("Full!h"&amp;Indexes!BZ30)&lt;&gt;"", INDIRECT("Full!h"&amp;Indexes!BZ30), "")</f>
        <v/>
      </c>
      <c r="CA31" s="12" t="str">
        <f ca="1">IF(INDIRECT("Full!i"&amp;Indexes!CA30)&lt;&gt;"", INDIRECT("Full!i"&amp;Indexes!CA30), "")</f>
        <v/>
      </c>
      <c r="CB31" s="11">
        <f ca="1">IF(INDIRECT("Full!D"&amp;Indexes!CB30)&lt;&gt;"", INDIRECT("Full!D"&amp;Indexes!CB30), "")</f>
        <v>0</v>
      </c>
      <c r="CC31" s="11">
        <f ca="1">IF(INDIRECT("Full!e"&amp;Indexes!CC30)&lt;&gt;"", INDIRECT("Full!e"&amp;Indexes!CC30), "")</f>
        <v>0</v>
      </c>
      <c r="CD31" s="11" t="str">
        <f ca="1">IF(INDIRECT("Full!f"&amp;Indexes!CD30)&lt;&gt;"", INDIRECT("Full!f"&amp;Indexes!CD30), "")</f>
        <v/>
      </c>
      <c r="CE31" s="11" t="str">
        <f ca="1">IF(INDIRECT("Full!g"&amp;Indexes!CE30)&lt;&gt;"", INDIRECT("Full!g"&amp;Indexes!CE30), "")</f>
        <v/>
      </c>
      <c r="CF31" s="11" t="str">
        <f ca="1">IF(INDIRECT("Full!h"&amp;Indexes!CF30)&lt;&gt;"", INDIRECT("Full!h"&amp;Indexes!CF30), "")</f>
        <v/>
      </c>
      <c r="CG31" s="12" t="str">
        <f ca="1">IF(INDIRECT("Full!i"&amp;Indexes!CG30)&lt;&gt;"", INDIRECT("Full!i"&amp;Indexes!CG30), "")</f>
        <v/>
      </c>
      <c r="CH31" s="11">
        <f ca="1">IF(INDIRECT("Full!D"&amp;Indexes!CH30)&lt;&gt;"", INDIRECT("Full!D"&amp;Indexes!CH30), "")</f>
        <v>0</v>
      </c>
      <c r="CI31" s="11">
        <f ca="1">IF(INDIRECT("Full!e"&amp;Indexes!CI30)&lt;&gt;"", INDIRECT("Full!e"&amp;Indexes!CI30), "")</f>
        <v>0</v>
      </c>
      <c r="CJ31" s="11" t="str">
        <f ca="1">IF(INDIRECT("Full!f"&amp;Indexes!CJ30)&lt;&gt;"", INDIRECT("Full!f"&amp;Indexes!CJ30), "")</f>
        <v/>
      </c>
      <c r="CK31" s="11" t="str">
        <f ca="1">IF(INDIRECT("Full!g"&amp;Indexes!CK30)&lt;&gt;"", INDIRECT("Full!g"&amp;Indexes!CK30), "")</f>
        <v/>
      </c>
      <c r="CL31" s="11" t="str">
        <f ca="1">IF(INDIRECT("Full!h"&amp;Indexes!CL30)&lt;&gt;"", INDIRECT("Full!h"&amp;Indexes!CL30), "")</f>
        <v/>
      </c>
      <c r="CM31" s="12" t="str">
        <f ca="1">IF(INDIRECT("Full!i"&amp;Indexes!CM30)&lt;&gt;"", INDIRECT("Full!i"&amp;Indexes!CM30), "")</f>
        <v/>
      </c>
      <c r="CN31" s="11">
        <f ca="1">IF(INDIRECT("Full!D"&amp;Indexes!CN30)&lt;&gt;"", INDIRECT("Full!D"&amp;Indexes!CN30), "")</f>
        <v>0</v>
      </c>
      <c r="CO31" s="11">
        <f ca="1">IF(INDIRECT("Full!e"&amp;Indexes!CO30)&lt;&gt;"", INDIRECT("Full!e"&amp;Indexes!CO30), "")</f>
        <v>0</v>
      </c>
      <c r="CP31" s="11" t="str">
        <f ca="1">IF(INDIRECT("Full!f"&amp;Indexes!CP30)&lt;&gt;"", INDIRECT("Full!f"&amp;Indexes!CP30), "")</f>
        <v/>
      </c>
      <c r="CQ31" s="11" t="str">
        <f ca="1">IF(INDIRECT("Full!g"&amp;Indexes!CQ30)&lt;&gt;"", INDIRECT("Full!g"&amp;Indexes!CQ30), "")</f>
        <v/>
      </c>
      <c r="CR31" s="11" t="str">
        <f ca="1">IF(INDIRECT("Full!h"&amp;Indexes!CR30)&lt;&gt;"", INDIRECT("Full!h"&amp;Indexes!CR30), "")</f>
        <v/>
      </c>
      <c r="CS31" s="12" t="str">
        <f ca="1">IF(INDIRECT("Full!i"&amp;Indexes!CS30)&lt;&gt;"", INDIRECT("Full!i"&amp;Indexes!CS30), "")</f>
        <v/>
      </c>
      <c r="CT31" s="11">
        <f ca="1">IF(INDIRECT("Full!D"&amp;Indexes!CT30)&lt;&gt;"", INDIRECT("Full!D"&amp;Indexes!CT30), "")</f>
        <v>0</v>
      </c>
      <c r="CU31" s="11">
        <f ca="1">IF(INDIRECT("Full!e"&amp;Indexes!CU30)&lt;&gt;"", INDIRECT("Full!e"&amp;Indexes!CU30), "")</f>
        <v>0</v>
      </c>
      <c r="CV31" s="11" t="str">
        <f ca="1">IF(INDIRECT("Full!f"&amp;Indexes!CV30)&lt;&gt;"", INDIRECT("Full!f"&amp;Indexes!CV30), "")</f>
        <v/>
      </c>
      <c r="CW31" s="11" t="str">
        <f ca="1">IF(INDIRECT("Full!g"&amp;Indexes!CW30)&lt;&gt;"", INDIRECT("Full!g"&amp;Indexes!CW30), "")</f>
        <v/>
      </c>
      <c r="CX31" s="11" t="str">
        <f ca="1">IF(INDIRECT("Full!h"&amp;Indexes!CX30)&lt;&gt;"", INDIRECT("Full!h"&amp;Indexes!CX30), "")</f>
        <v/>
      </c>
      <c r="CY31" s="12" t="str">
        <f ca="1">IF(INDIRECT("Full!i"&amp;Indexes!CY30)&lt;&gt;"", INDIRECT("Full!i"&amp;Indexes!CY30), "")</f>
        <v/>
      </c>
      <c r="CZ31" s="11">
        <f ca="1">IF(INDIRECT("Full!D"&amp;Indexes!CZ30)&lt;&gt;"", INDIRECT("Full!D"&amp;Indexes!CZ30), "")</f>
        <v>0</v>
      </c>
      <c r="DA31" s="11">
        <f ca="1">IF(INDIRECT("Full!e"&amp;Indexes!DA30)&lt;&gt;"", INDIRECT("Full!e"&amp;Indexes!DA30), "")</f>
        <v>0</v>
      </c>
      <c r="DB31" s="11" t="str">
        <f ca="1">IF(INDIRECT("Full!f"&amp;Indexes!DB30)&lt;&gt;"", INDIRECT("Full!f"&amp;Indexes!DB30), "")</f>
        <v/>
      </c>
      <c r="DC31" s="11" t="str">
        <f ca="1">IF(INDIRECT("Full!g"&amp;Indexes!DC30)&lt;&gt;"", INDIRECT("Full!g"&amp;Indexes!DC30), "")</f>
        <v/>
      </c>
      <c r="DD31" s="11" t="str">
        <f ca="1">IF(INDIRECT("Full!h"&amp;Indexes!DD30)&lt;&gt;"", INDIRECT("Full!h"&amp;Indexes!DD30), "")</f>
        <v/>
      </c>
      <c r="DE31" s="12" t="str">
        <f ca="1">IF(INDIRECT("Full!i"&amp;Indexes!DE30)&lt;&gt;"", INDIRECT("Full!i"&amp;Indexes!DE30), "")</f>
        <v/>
      </c>
      <c r="DF31" s="11">
        <f ca="1">IF(INDIRECT("Full!D"&amp;Indexes!DF30)&lt;&gt;"", INDIRECT("Full!D"&amp;Indexes!DF30), "")</f>
        <v>0</v>
      </c>
      <c r="DG31" s="11">
        <f ca="1">IF(INDIRECT("Full!e"&amp;Indexes!DG30)&lt;&gt;"", INDIRECT("Full!e"&amp;Indexes!DG30), "")</f>
        <v>0</v>
      </c>
      <c r="DH31" s="11" t="str">
        <f ca="1">IF(INDIRECT("Full!f"&amp;Indexes!DH30)&lt;&gt;"", INDIRECT("Full!f"&amp;Indexes!DH30), "")</f>
        <v/>
      </c>
      <c r="DI31" s="11" t="str">
        <f ca="1">IF(INDIRECT("Full!g"&amp;Indexes!DI30)&lt;&gt;"", INDIRECT("Full!g"&amp;Indexes!DI30), "")</f>
        <v/>
      </c>
      <c r="DJ31" s="11" t="str">
        <f ca="1">IF(INDIRECT("Full!h"&amp;Indexes!DJ30)&lt;&gt;"", INDIRECT("Full!h"&amp;Indexes!DJ30), "")</f>
        <v/>
      </c>
      <c r="DK31" s="12" t="str">
        <f ca="1">IF(INDIRECT("Full!i"&amp;Indexes!DK30)&lt;&gt;"", INDIRECT("Full!i"&amp;Indexes!DK30), "")</f>
        <v/>
      </c>
      <c r="DL31" s="11">
        <f ca="1">IF(INDIRECT("Full!D"&amp;Indexes!DL30)&lt;&gt;"", INDIRECT("Full!D"&amp;Indexes!DL30), "")</f>
        <v>0</v>
      </c>
      <c r="DM31" s="11">
        <f ca="1">IF(INDIRECT("Full!e"&amp;Indexes!DM30)&lt;&gt;"", INDIRECT("Full!e"&amp;Indexes!DM30), "")</f>
        <v>0</v>
      </c>
      <c r="DN31" s="11" t="str">
        <f ca="1">IF(INDIRECT("Full!f"&amp;Indexes!DN30)&lt;&gt;"", INDIRECT("Full!f"&amp;Indexes!DN30), "")</f>
        <v/>
      </c>
      <c r="DO31" s="11" t="str">
        <f ca="1">IF(INDIRECT("Full!g"&amp;Indexes!DO30)&lt;&gt;"", INDIRECT("Full!g"&amp;Indexes!DO30), "")</f>
        <v/>
      </c>
      <c r="DP31" s="11" t="str">
        <f ca="1">IF(INDIRECT("Full!h"&amp;Indexes!DP30)&lt;&gt;"", INDIRECT("Full!h"&amp;Indexes!DP30), "")</f>
        <v/>
      </c>
      <c r="DQ31" s="12" t="str">
        <f ca="1">IF(INDIRECT("Full!i"&amp;Indexes!DQ30)&lt;&gt;"", INDIRECT("Full!i"&amp;Indexes!DQ30), "")</f>
        <v/>
      </c>
      <c r="DR31" s="11">
        <f ca="1">IF(INDIRECT("Full!D"&amp;Indexes!DR30)&lt;&gt;"", INDIRECT("Full!D"&amp;Indexes!DR30), "")</f>
        <v>0</v>
      </c>
      <c r="DS31" s="11">
        <f ca="1">IF(INDIRECT("Full!e"&amp;Indexes!DS30)&lt;&gt;"", INDIRECT("Full!e"&amp;Indexes!DS30), "")</f>
        <v>0</v>
      </c>
      <c r="DT31" s="11" t="str">
        <f ca="1">IF(INDIRECT("Full!f"&amp;Indexes!DT30)&lt;&gt;"", INDIRECT("Full!f"&amp;Indexes!DT30), "")</f>
        <v/>
      </c>
      <c r="DU31" s="11" t="str">
        <f ca="1">IF(INDIRECT("Full!g"&amp;Indexes!DU30)&lt;&gt;"", INDIRECT("Full!g"&amp;Indexes!DU30), "")</f>
        <v/>
      </c>
      <c r="DV31" s="11" t="str">
        <f ca="1">IF(INDIRECT("Full!h"&amp;Indexes!DV30)&lt;&gt;"", INDIRECT("Full!h"&amp;Indexes!DV30), "")</f>
        <v/>
      </c>
      <c r="DW31" s="12" t="str">
        <f ca="1">IF(INDIRECT("Full!i"&amp;Indexes!DW30)&lt;&gt;"", INDIRECT("Full!i"&amp;Indexes!DW30), "")</f>
        <v/>
      </c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</row>
    <row r="32" spans="1:161" s="7" customFormat="1">
      <c r="A32" s="6" t="str">
        <f ca="1">INDIRECT("Full!A"&amp;Indexes!A30)</f>
        <v>Maria_Urbano_E2</v>
      </c>
      <c r="B32" s="15">
        <f ca="1">IF(INDIRECT("Full!D"&amp;Indexes!B31)&lt;&gt;"", INDIRECT("Full!D"&amp;Indexes!B31), "")</f>
        <v>26.04</v>
      </c>
      <c r="C32" s="15">
        <f ca="1">IF(INDIRECT("Full!e"&amp;Indexes!C31)&lt;&gt;"", INDIRECT("Full!e"&amp;Indexes!C31), "")</f>
        <v>3.88</v>
      </c>
      <c r="D32" s="15">
        <f ca="1">IF(INDIRECT("Full!f"&amp;Indexes!D31)&lt;&gt;"", INDIRECT("Full!f"&amp;Indexes!D31), "")</f>
        <v>100</v>
      </c>
      <c r="E32" s="15">
        <f ca="1">IF(INDIRECT("Full!g"&amp;Indexes!E31)&lt;&gt;"", INDIRECT("Full!g"&amp;Indexes!E31), "")</f>
        <v>100</v>
      </c>
      <c r="F32" s="15">
        <f ca="1">IF(INDIRECT("Full!h"&amp;Indexes!F31)&lt;&gt;"", INDIRECT("Full!h"&amp;Indexes!F31), "")</f>
        <v>4</v>
      </c>
      <c r="G32" s="16">
        <f ca="1">IF(INDIRECT("Full!i"&amp;Indexes!G31)&lt;&gt;"", INDIRECT("Full!i"&amp;Indexes!G31), "")</f>
        <v>3.16</v>
      </c>
      <c r="H32" s="15">
        <f ca="1">IF(INDIRECT("Full!D"&amp;Indexes!H31)&lt;&gt;"", INDIRECT("Full!D"&amp;Indexes!H31), "")</f>
        <v>66.02</v>
      </c>
      <c r="I32" s="15">
        <f ca="1">IF(INDIRECT("Full!e"&amp;Indexes!I31)&lt;&gt;"", INDIRECT("Full!e"&amp;Indexes!I31), "")</f>
        <v>71.430000000000007</v>
      </c>
      <c r="J32" s="15">
        <f ca="1">IF(INDIRECT("Full!f"&amp;Indexes!J31)&lt;&gt;"", INDIRECT("Full!f"&amp;Indexes!J31), "")</f>
        <v>100</v>
      </c>
      <c r="K32" s="15">
        <f ca="1">IF(INDIRECT("Full!g"&amp;Indexes!K31)&lt;&gt;"", INDIRECT("Full!g"&amp;Indexes!K31), "")</f>
        <v>85.71</v>
      </c>
      <c r="L32" s="15">
        <f ca="1">IF(INDIRECT("Full!h"&amp;Indexes!L31)&lt;&gt;"", INDIRECT("Full!h"&amp;Indexes!L31), "")</f>
        <v>3</v>
      </c>
      <c r="M32" s="16">
        <f ca="1">IF(INDIRECT("Full!i"&amp;Indexes!M31)&lt;&gt;"", INDIRECT("Full!i"&amp;Indexes!M31), "")</f>
        <v>2.56</v>
      </c>
      <c r="N32" s="15">
        <f ca="1">IF(INDIRECT("Full!D"&amp;Indexes!N31)&lt;&gt;"", INDIRECT("Full!D"&amp;Indexes!N31), "")</f>
        <v>175.96</v>
      </c>
      <c r="O32" s="15">
        <f ca="1">IF(INDIRECT("Full!e"&amp;Indexes!O31)&lt;&gt;"", INDIRECT("Full!e"&amp;Indexes!O31), "")</f>
        <v>75.599999999999994</v>
      </c>
      <c r="P32" s="15">
        <f ca="1">IF(INDIRECT("Full!f"&amp;Indexes!P31)&lt;&gt;"", INDIRECT("Full!f"&amp;Indexes!P31), "")</f>
        <v>87.5</v>
      </c>
      <c r="Q32" s="15">
        <f ca="1">IF(INDIRECT("Full!g"&amp;Indexes!Q31)&lt;&gt;"", INDIRECT("Full!g"&amp;Indexes!Q31), "")</f>
        <v>100</v>
      </c>
      <c r="R32" s="15">
        <f ca="1">IF(INDIRECT("Full!h"&amp;Indexes!R31)&lt;&gt;"", INDIRECT("Full!h"&amp;Indexes!R31), "")</f>
        <v>3.83</v>
      </c>
      <c r="S32" s="16">
        <f ca="1">IF(INDIRECT("Full!i"&amp;Indexes!S31)&lt;&gt;"", INDIRECT("Full!i"&amp;Indexes!S31), "")</f>
        <v>4.16</v>
      </c>
      <c r="T32" s="15">
        <f ca="1">IF(INDIRECT("Full!D"&amp;Indexes!T31)&lt;&gt;"", INDIRECT("Full!D"&amp;Indexes!T31), "")</f>
        <v>61.84</v>
      </c>
      <c r="U32" s="15">
        <f ca="1">IF(INDIRECT("Full!e"&amp;Indexes!U31)&lt;&gt;"", INDIRECT("Full!e"&amp;Indexes!U31), "")</f>
        <v>0</v>
      </c>
      <c r="V32" s="15">
        <f ca="1">IF(INDIRECT("Full!f"&amp;Indexes!V31)&lt;&gt;"", INDIRECT("Full!f"&amp;Indexes!V31), "")</f>
        <v>100</v>
      </c>
      <c r="W32" s="15" t="str">
        <f ca="1">IF(INDIRECT("Full!g"&amp;Indexes!W31)&lt;&gt;"", INDIRECT("Full!g"&amp;Indexes!W31), "")</f>
        <v/>
      </c>
      <c r="X32" s="15">
        <f ca="1">IF(INDIRECT("Full!h"&amp;Indexes!X31)&lt;&gt;"", INDIRECT("Full!h"&amp;Indexes!X31), "")</f>
        <v>3.5</v>
      </c>
      <c r="Y32" s="16">
        <f ca="1">IF(INDIRECT("Full!i"&amp;Indexes!Y31)&lt;&gt;"", INDIRECT("Full!i"&amp;Indexes!Y31), "")</f>
        <v>4</v>
      </c>
      <c r="Z32" s="15">
        <f ca="1">IF(INDIRECT("Full!D"&amp;Indexes!Z31)&lt;&gt;"", INDIRECT("Full!D"&amp;Indexes!Z31), "")</f>
        <v>0</v>
      </c>
      <c r="AA32" s="15">
        <f ca="1">IF(INDIRECT("Full!e"&amp;Indexes!AA31)&lt;&gt;"", INDIRECT("Full!e"&amp;Indexes!AA31), "")</f>
        <v>11.94</v>
      </c>
      <c r="AB32" s="15" t="str">
        <f ca="1">IF(INDIRECT("Full!f"&amp;Indexes!AB31)&lt;&gt;"", INDIRECT("Full!f"&amp;Indexes!AB31), "")</f>
        <v/>
      </c>
      <c r="AC32" s="15">
        <f ca="1">IF(INDIRECT("Full!g"&amp;Indexes!AC31)&lt;&gt;"", INDIRECT("Full!g"&amp;Indexes!AC31), "")</f>
        <v>100</v>
      </c>
      <c r="AD32" s="15">
        <f ca="1">IF(INDIRECT("Full!h"&amp;Indexes!AD31)&lt;&gt;"", INDIRECT("Full!h"&amp;Indexes!AD31), "")</f>
        <v>4</v>
      </c>
      <c r="AE32" s="16">
        <f ca="1">IF(INDIRECT("Full!i"&amp;Indexes!AE31)&lt;&gt;"", INDIRECT("Full!i"&amp;Indexes!AE31), "")</f>
        <v>4</v>
      </c>
      <c r="AF32" s="15">
        <f ca="1">IF(INDIRECT("Full!D"&amp;Indexes!AF31)&lt;&gt;"", INDIRECT("Full!D"&amp;Indexes!AF31), "")</f>
        <v>5.27</v>
      </c>
      <c r="AG32" s="15">
        <f ca="1">IF(INDIRECT("Full!e"&amp;Indexes!AG31)&lt;&gt;"", INDIRECT("Full!e"&amp;Indexes!AG31), "")</f>
        <v>30.12</v>
      </c>
      <c r="AH32" s="15">
        <f ca="1">IF(INDIRECT("Full!f"&amp;Indexes!AH31)&lt;&gt;"", INDIRECT("Full!f"&amp;Indexes!AH31), "")</f>
        <v>0</v>
      </c>
      <c r="AI32" s="15">
        <f ca="1">IF(INDIRECT("Full!g"&amp;Indexes!AI31)&lt;&gt;"", INDIRECT("Full!g"&amp;Indexes!AI31), "")</f>
        <v>100</v>
      </c>
      <c r="AJ32" s="15">
        <f ca="1">IF(INDIRECT("Full!h"&amp;Indexes!AJ31)&lt;&gt;"", INDIRECT("Full!h"&amp;Indexes!AJ31), "")</f>
        <v>4</v>
      </c>
      <c r="AK32" s="16">
        <f ca="1">IF(INDIRECT("Full!i"&amp;Indexes!AK31)&lt;&gt;"", INDIRECT("Full!i"&amp;Indexes!AK31), "")</f>
        <v>2</v>
      </c>
      <c r="AL32" s="15">
        <f ca="1">IF(INDIRECT("Full!D"&amp;Indexes!AL31)&lt;&gt;"", INDIRECT("Full!D"&amp;Indexes!AL31), "")</f>
        <v>56.85</v>
      </c>
      <c r="AM32" s="15">
        <f ca="1">IF(INDIRECT("Full!e"&amp;Indexes!AM31)&lt;&gt;"", INDIRECT("Full!e"&amp;Indexes!AM31), "")</f>
        <v>107.7</v>
      </c>
      <c r="AN32" s="15">
        <f ca="1">IF(INDIRECT("Full!f"&amp;Indexes!AN31)&lt;&gt;"", INDIRECT("Full!f"&amp;Indexes!AN31), "")</f>
        <v>83.33</v>
      </c>
      <c r="AO32" s="15">
        <f ca="1">IF(INDIRECT("Full!g"&amp;Indexes!AO31)&lt;&gt;"", INDIRECT("Full!g"&amp;Indexes!AO31), "")</f>
        <v>50</v>
      </c>
      <c r="AP32" s="15">
        <f ca="1">IF(INDIRECT("Full!h"&amp;Indexes!AP31)&lt;&gt;"", INDIRECT("Full!h"&amp;Indexes!AP31), "")</f>
        <v>4</v>
      </c>
      <c r="AQ32" s="16">
        <f ca="1">IF(INDIRECT("Full!i"&amp;Indexes!AQ31)&lt;&gt;"", INDIRECT("Full!i"&amp;Indexes!AQ31), "")</f>
        <v>4</v>
      </c>
      <c r="AR32" s="15">
        <f ca="1">IF(INDIRECT("Full!D"&amp;Indexes!AR31)&lt;&gt;"", INDIRECT("Full!D"&amp;Indexes!AR31), "")</f>
        <v>161.47999999999999</v>
      </c>
      <c r="AS32" s="15">
        <f ca="1">IF(INDIRECT("Full!e"&amp;Indexes!AS31)&lt;&gt;"", INDIRECT("Full!e"&amp;Indexes!AS31), "")</f>
        <v>27.57</v>
      </c>
      <c r="AT32" s="15">
        <f ca="1">IF(INDIRECT("Full!f"&amp;Indexes!AT31)&lt;&gt;"", INDIRECT("Full!f"&amp;Indexes!AT31), "")</f>
        <v>100</v>
      </c>
      <c r="AU32" s="15">
        <f ca="1">IF(INDIRECT("Full!g"&amp;Indexes!AU31)&lt;&gt;"", INDIRECT("Full!g"&amp;Indexes!AU31), "")</f>
        <v>100</v>
      </c>
      <c r="AV32" s="15">
        <f ca="1">IF(INDIRECT("Full!h"&amp;Indexes!AV31)&lt;&gt;"", INDIRECT("Full!h"&amp;Indexes!AV31), "")</f>
        <v>2</v>
      </c>
      <c r="AW32" s="16">
        <f ca="1">IF(INDIRECT("Full!i"&amp;Indexes!AW31)&lt;&gt;"", INDIRECT("Full!i"&amp;Indexes!AW31), "")</f>
        <v>2</v>
      </c>
      <c r="AX32" s="15">
        <f ca="1">IF(INDIRECT("Full!D"&amp;Indexes!AX31)&lt;&gt;"", INDIRECT("Full!D"&amp;Indexes!AX31), "")</f>
        <v>161.47999999999999</v>
      </c>
      <c r="AY32" s="15">
        <f ca="1">IF(INDIRECT("Full!e"&amp;Indexes!AY31)&lt;&gt;"", INDIRECT("Full!e"&amp;Indexes!AY31), "")</f>
        <v>26.64</v>
      </c>
      <c r="AZ32" s="15">
        <f ca="1">IF(INDIRECT("Full!f"&amp;Indexes!AZ31)&lt;&gt;"", INDIRECT("Full!f"&amp;Indexes!AZ31), "")</f>
        <v>100</v>
      </c>
      <c r="BA32" s="15">
        <f ca="1">IF(INDIRECT("Full!g"&amp;Indexes!BA31)&lt;&gt;"", INDIRECT("Full!g"&amp;Indexes!BA31), "")</f>
        <v>100</v>
      </c>
      <c r="BB32" s="15">
        <f ca="1">IF(INDIRECT("Full!h"&amp;Indexes!BB31)&lt;&gt;"", INDIRECT("Full!h"&amp;Indexes!BB31), "")</f>
        <v>4</v>
      </c>
      <c r="BC32" s="16">
        <f ca="1">IF(INDIRECT("Full!i"&amp;Indexes!BC31)&lt;&gt;"", INDIRECT("Full!i"&amp;Indexes!BC31), "")</f>
        <v>4</v>
      </c>
      <c r="BD32" s="15">
        <f ca="1">IF(INDIRECT("Full!D"&amp;Indexes!BD31)&lt;&gt;"", INDIRECT("Full!D"&amp;Indexes!BD31), "")</f>
        <v>65.78</v>
      </c>
      <c r="BE32" s="15">
        <f ca="1">IF(INDIRECT("Full!e"&amp;Indexes!BE31)&lt;&gt;"", INDIRECT("Full!e"&amp;Indexes!BE31), "")</f>
        <v>10.82</v>
      </c>
      <c r="BF32" s="15">
        <f ca="1">IF(INDIRECT("Full!f"&amp;Indexes!BF31)&lt;&gt;"", INDIRECT("Full!f"&amp;Indexes!BF31), "")</f>
        <v>100</v>
      </c>
      <c r="BG32" s="15">
        <f ca="1">IF(INDIRECT("Full!g"&amp;Indexes!BG31)&lt;&gt;"", INDIRECT("Full!g"&amp;Indexes!BG31), "")</f>
        <v>100</v>
      </c>
      <c r="BH32" s="15">
        <f ca="1">IF(INDIRECT("Full!h"&amp;Indexes!BH31)&lt;&gt;"", INDIRECT("Full!h"&amp;Indexes!BH31), "")</f>
        <v>2</v>
      </c>
      <c r="BI32" s="16">
        <f ca="1">IF(INDIRECT("Full!i"&amp;Indexes!BI31)&lt;&gt;"", INDIRECT("Full!i"&amp;Indexes!BI31), "")</f>
        <v>4</v>
      </c>
      <c r="BJ32" s="15">
        <f ca="1">IF(INDIRECT("Full!D"&amp;Indexes!BJ31)&lt;&gt;"", INDIRECT("Full!D"&amp;Indexes!BJ31), "")</f>
        <v>109.04</v>
      </c>
      <c r="BK32" s="15">
        <f ca="1">IF(INDIRECT("Full!e"&amp;Indexes!BK31)&lt;&gt;"", INDIRECT("Full!e"&amp;Indexes!BK31), "")</f>
        <v>181.78</v>
      </c>
      <c r="BL32" s="15">
        <f ca="1">IF(INDIRECT("Full!f"&amp;Indexes!BL31)&lt;&gt;"", INDIRECT("Full!f"&amp;Indexes!BL31), "")</f>
        <v>100</v>
      </c>
      <c r="BM32" s="15">
        <f ca="1">IF(INDIRECT("Full!g"&amp;Indexes!BM31)&lt;&gt;"", INDIRECT("Full!g"&amp;Indexes!BM31), "")</f>
        <v>100</v>
      </c>
      <c r="BN32" s="15">
        <f ca="1">IF(INDIRECT("Full!h"&amp;Indexes!BN31)&lt;&gt;"", INDIRECT("Full!h"&amp;Indexes!BN31), "")</f>
        <v>3</v>
      </c>
      <c r="BO32" s="16">
        <f ca="1">IF(INDIRECT("Full!i"&amp;Indexes!BO31)&lt;&gt;"", INDIRECT("Full!i"&amp;Indexes!BO31), "")</f>
        <v>2</v>
      </c>
      <c r="BP32" s="15">
        <f ca="1">IF(INDIRECT("Full!D"&amp;Indexes!BP31)&lt;&gt;"", INDIRECT("Full!D"&amp;Indexes!BP31), "")</f>
        <v>136.82</v>
      </c>
      <c r="BQ32" s="15">
        <f ca="1">IF(INDIRECT("Full!e"&amp;Indexes!BQ31)&lt;&gt;"", INDIRECT("Full!e"&amp;Indexes!BQ31), "")</f>
        <v>38.93</v>
      </c>
      <c r="BR32" s="15">
        <f ca="1">IF(INDIRECT("Full!f"&amp;Indexes!BR31)&lt;&gt;"", INDIRECT("Full!f"&amp;Indexes!BR31), "")</f>
        <v>100</v>
      </c>
      <c r="BS32" s="15">
        <f ca="1">IF(INDIRECT("Full!g"&amp;Indexes!BS31)&lt;&gt;"", INDIRECT("Full!g"&amp;Indexes!BS31), "")</f>
        <v>100</v>
      </c>
      <c r="BT32" s="15">
        <f ca="1">IF(INDIRECT("Full!h"&amp;Indexes!BT31)&lt;&gt;"", INDIRECT("Full!h"&amp;Indexes!BT31), "")</f>
        <v>5</v>
      </c>
      <c r="BU32" s="16">
        <f ca="1">IF(INDIRECT("Full!i"&amp;Indexes!BU31)&lt;&gt;"", INDIRECT("Full!i"&amp;Indexes!BU31), "")</f>
        <v>4</v>
      </c>
      <c r="BV32" s="15">
        <f ca="1">IF(INDIRECT("Full!D"&amp;Indexes!BV31)&lt;&gt;"", INDIRECT("Full!D"&amp;Indexes!BV31), "")</f>
        <v>136.82</v>
      </c>
      <c r="BW32" s="15">
        <f ca="1">IF(INDIRECT("Full!e"&amp;Indexes!BW31)&lt;&gt;"", INDIRECT("Full!e"&amp;Indexes!BW31), "")</f>
        <v>181.78</v>
      </c>
      <c r="BX32" s="15">
        <f ca="1">IF(INDIRECT("Full!f"&amp;Indexes!BX31)&lt;&gt;"", INDIRECT("Full!f"&amp;Indexes!BX31), "")</f>
        <v>100</v>
      </c>
      <c r="BY32" s="15">
        <f ca="1">IF(INDIRECT("Full!g"&amp;Indexes!BY31)&lt;&gt;"", INDIRECT("Full!g"&amp;Indexes!BY31), "")</f>
        <v>100</v>
      </c>
      <c r="BZ32" s="15">
        <f ca="1">IF(INDIRECT("Full!h"&amp;Indexes!BZ31)&lt;&gt;"", INDIRECT("Full!h"&amp;Indexes!BZ31), "")</f>
        <v>5</v>
      </c>
      <c r="CA32" s="16">
        <f ca="1">IF(INDIRECT("Full!i"&amp;Indexes!CA31)&lt;&gt;"", INDIRECT("Full!i"&amp;Indexes!CA31), "")</f>
        <v>2</v>
      </c>
      <c r="CB32" s="15">
        <f ca="1">IF(INDIRECT("Full!D"&amp;Indexes!CB31)&lt;&gt;"", INDIRECT("Full!D"&amp;Indexes!CB31), "")</f>
        <v>136.82</v>
      </c>
      <c r="CC32" s="15">
        <f ca="1">IF(INDIRECT("Full!e"&amp;Indexes!CC31)&lt;&gt;"", INDIRECT("Full!e"&amp;Indexes!CC31), "")</f>
        <v>56.91</v>
      </c>
      <c r="CD32" s="15">
        <f ca="1">IF(INDIRECT("Full!f"&amp;Indexes!CD31)&lt;&gt;"", INDIRECT("Full!f"&amp;Indexes!CD31), "")</f>
        <v>100</v>
      </c>
      <c r="CE32" s="15">
        <f ca="1">IF(INDIRECT("Full!g"&amp;Indexes!CE31)&lt;&gt;"", INDIRECT("Full!g"&amp;Indexes!CE31), "")</f>
        <v>100</v>
      </c>
      <c r="CF32" s="15">
        <f ca="1">IF(INDIRECT("Full!h"&amp;Indexes!CF31)&lt;&gt;"", INDIRECT("Full!h"&amp;Indexes!CF31), "")</f>
        <v>1</v>
      </c>
      <c r="CG32" s="16">
        <f ca="1">IF(INDIRECT("Full!i"&amp;Indexes!CG31)&lt;&gt;"", INDIRECT("Full!i"&amp;Indexes!CG31), "")</f>
        <v>3.5</v>
      </c>
      <c r="CH32" s="15">
        <f ca="1">IF(INDIRECT("Full!D"&amp;Indexes!CH31)&lt;&gt;"", INDIRECT("Full!D"&amp;Indexes!CH31), "")</f>
        <v>61.13</v>
      </c>
      <c r="CI32" s="15">
        <f ca="1">IF(INDIRECT("Full!e"&amp;Indexes!CI31)&lt;&gt;"", INDIRECT("Full!e"&amp;Indexes!CI31), "")</f>
        <v>30.9</v>
      </c>
      <c r="CJ32" s="15">
        <f ca="1">IF(INDIRECT("Full!f"&amp;Indexes!CJ31)&lt;&gt;"", INDIRECT("Full!f"&amp;Indexes!CJ31), "")</f>
        <v>100</v>
      </c>
      <c r="CK32" s="15">
        <f ca="1">IF(INDIRECT("Full!g"&amp;Indexes!CK31)&lt;&gt;"", INDIRECT("Full!g"&amp;Indexes!CK31), "")</f>
        <v>100</v>
      </c>
      <c r="CL32" s="15">
        <f ca="1">IF(INDIRECT("Full!h"&amp;Indexes!CL31)&lt;&gt;"", INDIRECT("Full!h"&amp;Indexes!CL31), "")</f>
        <v>0.5</v>
      </c>
      <c r="CM32" s="16">
        <f ca="1">IF(INDIRECT("Full!i"&amp;Indexes!CM31)&lt;&gt;"", INDIRECT("Full!i"&amp;Indexes!CM31), "")</f>
        <v>2.5</v>
      </c>
      <c r="CN32" s="15">
        <f ca="1">IF(INDIRECT("Full!D"&amp;Indexes!CN31)&lt;&gt;"", INDIRECT("Full!D"&amp;Indexes!CN31), "")</f>
        <v>48.58</v>
      </c>
      <c r="CO32" s="15">
        <f ca="1">IF(INDIRECT("Full!e"&amp;Indexes!CO31)&lt;&gt;"", INDIRECT("Full!e"&amp;Indexes!CO31), "")</f>
        <v>49.26</v>
      </c>
      <c r="CP32" s="15">
        <f ca="1">IF(INDIRECT("Full!f"&amp;Indexes!CP31)&lt;&gt;"", INDIRECT("Full!f"&amp;Indexes!CP31), "")</f>
        <v>100</v>
      </c>
      <c r="CQ32" s="15">
        <f ca="1">IF(INDIRECT("Full!g"&amp;Indexes!CQ31)&lt;&gt;"", INDIRECT("Full!g"&amp;Indexes!CQ31), "")</f>
        <v>50</v>
      </c>
      <c r="CR32" s="15">
        <f ca="1">IF(INDIRECT("Full!h"&amp;Indexes!CR31)&lt;&gt;"", INDIRECT("Full!h"&amp;Indexes!CR31), "")</f>
        <v>4</v>
      </c>
      <c r="CS32" s="16">
        <f ca="1">IF(INDIRECT("Full!i"&amp;Indexes!CS31)&lt;&gt;"", INDIRECT("Full!i"&amp;Indexes!CS31), "")</f>
        <v>4</v>
      </c>
      <c r="CT32" s="15">
        <f ca="1">IF(INDIRECT("Full!D"&amp;Indexes!CT31)&lt;&gt;"", INDIRECT("Full!D"&amp;Indexes!CT31), "")</f>
        <v>10.42</v>
      </c>
      <c r="CU32" s="15">
        <f ca="1">IF(INDIRECT("Full!e"&amp;Indexes!CU31)&lt;&gt;"", INDIRECT("Full!e"&amp;Indexes!CU31), "")</f>
        <v>31.32</v>
      </c>
      <c r="CV32" s="15">
        <f ca="1">IF(INDIRECT("Full!f"&amp;Indexes!CV31)&lt;&gt;"", INDIRECT("Full!f"&amp;Indexes!CV31), "")</f>
        <v>100</v>
      </c>
      <c r="CW32" s="15">
        <f ca="1">IF(INDIRECT("Full!g"&amp;Indexes!CW31)&lt;&gt;"", INDIRECT("Full!g"&amp;Indexes!CW31), "")</f>
        <v>100</v>
      </c>
      <c r="CX32" s="15">
        <f ca="1">IF(INDIRECT("Full!h"&amp;Indexes!CX31)&lt;&gt;"", INDIRECT("Full!h"&amp;Indexes!CX31), "")</f>
        <v>3</v>
      </c>
      <c r="CY32" s="16">
        <f ca="1">IF(INDIRECT("Full!i"&amp;Indexes!CY31)&lt;&gt;"", INDIRECT("Full!i"&amp;Indexes!CY31), "")</f>
        <v>2</v>
      </c>
      <c r="CZ32" s="15">
        <f ca="1">IF(INDIRECT("Full!D"&amp;Indexes!CZ31)&lt;&gt;"", INDIRECT("Full!D"&amp;Indexes!CZ31), "")</f>
        <v>25.17</v>
      </c>
      <c r="DA32" s="15">
        <f ca="1">IF(INDIRECT("Full!e"&amp;Indexes!DA31)&lt;&gt;"", INDIRECT("Full!e"&amp;Indexes!DA31), "")</f>
        <v>31.41</v>
      </c>
      <c r="DB32" s="15">
        <f ca="1">IF(INDIRECT("Full!f"&amp;Indexes!DB31)&lt;&gt;"", INDIRECT("Full!f"&amp;Indexes!DB31), "")</f>
        <v>66.66</v>
      </c>
      <c r="DC32" s="15">
        <f ca="1">IF(INDIRECT("Full!g"&amp;Indexes!DC31)&lt;&gt;"", INDIRECT("Full!g"&amp;Indexes!DC31), "")</f>
        <v>100</v>
      </c>
      <c r="DD32" s="15">
        <f ca="1">IF(INDIRECT("Full!h"&amp;Indexes!DD31)&lt;&gt;"", INDIRECT("Full!h"&amp;Indexes!DD31), "")</f>
        <v>2</v>
      </c>
      <c r="DE32" s="16">
        <f ca="1">IF(INDIRECT("Full!i"&amp;Indexes!DE31)&lt;&gt;"", INDIRECT("Full!i"&amp;Indexes!DE31), "")</f>
        <v>2.5</v>
      </c>
      <c r="DF32" s="15">
        <f ca="1">IF(INDIRECT("Full!D"&amp;Indexes!DF31)&lt;&gt;"", INDIRECT("Full!D"&amp;Indexes!DF31), "")</f>
        <v>8.2200000000000006</v>
      </c>
      <c r="DG32" s="15">
        <f ca="1">IF(INDIRECT("Full!e"&amp;Indexes!DG31)&lt;&gt;"", INDIRECT("Full!e"&amp;Indexes!DG31), "")</f>
        <v>30.12</v>
      </c>
      <c r="DH32" s="15">
        <f ca="1">IF(INDIRECT("Full!f"&amp;Indexes!DH31)&lt;&gt;"", INDIRECT("Full!f"&amp;Indexes!DH31), "")</f>
        <v>100</v>
      </c>
      <c r="DI32" s="15">
        <f ca="1">IF(INDIRECT("Full!g"&amp;Indexes!DI31)&lt;&gt;"", INDIRECT("Full!g"&amp;Indexes!DI31), "")</f>
        <v>100</v>
      </c>
      <c r="DJ32" s="15">
        <f ca="1">IF(INDIRECT("Full!h"&amp;Indexes!DJ31)&lt;&gt;"", INDIRECT("Full!h"&amp;Indexes!DJ31), "")</f>
        <v>3</v>
      </c>
      <c r="DK32" s="16">
        <f ca="1">IF(INDIRECT("Full!i"&amp;Indexes!DK31)&lt;&gt;"", INDIRECT("Full!i"&amp;Indexes!DK31), "")</f>
        <v>2</v>
      </c>
      <c r="DL32" s="15">
        <f ca="1">IF(INDIRECT("Full!D"&amp;Indexes!DL31)&lt;&gt;"", INDIRECT("Full!D"&amp;Indexes!DL31), "")</f>
        <v>2.25</v>
      </c>
      <c r="DM32" s="15">
        <f ca="1">IF(INDIRECT("Full!e"&amp;Indexes!DM31)&lt;&gt;"", INDIRECT("Full!e"&amp;Indexes!DM31), "")</f>
        <v>49.8</v>
      </c>
      <c r="DN32" s="15">
        <f ca="1">IF(INDIRECT("Full!f"&amp;Indexes!DN31)&lt;&gt;"", INDIRECT("Full!f"&amp;Indexes!DN31), "")</f>
        <v>0</v>
      </c>
      <c r="DO32" s="15">
        <f ca="1">IF(INDIRECT("Full!g"&amp;Indexes!DO31)&lt;&gt;"", INDIRECT("Full!g"&amp;Indexes!DO31), "")</f>
        <v>100</v>
      </c>
      <c r="DP32" s="15">
        <f ca="1">IF(INDIRECT("Full!h"&amp;Indexes!DP31)&lt;&gt;"", INDIRECT("Full!h"&amp;Indexes!DP31), "")</f>
        <v>3</v>
      </c>
      <c r="DQ32" s="16">
        <f ca="1">IF(INDIRECT("Full!i"&amp;Indexes!DQ31)&lt;&gt;"", INDIRECT("Full!i"&amp;Indexes!DQ31), "")</f>
        <v>2</v>
      </c>
      <c r="DR32" s="15">
        <f ca="1">IF(INDIRECT("Full!D"&amp;Indexes!DR31)&lt;&gt;"", INDIRECT("Full!D"&amp;Indexes!DR31), "")</f>
        <v>33.72</v>
      </c>
      <c r="DS32" s="15">
        <f ca="1">IF(INDIRECT("Full!e"&amp;Indexes!DS31)&lt;&gt;"", INDIRECT("Full!e"&amp;Indexes!DS31), "")</f>
        <v>126.87</v>
      </c>
      <c r="DT32" s="15">
        <f ca="1">IF(INDIRECT("Full!f"&amp;Indexes!DT31)&lt;&gt;"", INDIRECT("Full!f"&amp;Indexes!DT31), "")</f>
        <v>100</v>
      </c>
      <c r="DU32" s="15">
        <f ca="1">IF(INDIRECT("Full!g"&amp;Indexes!DU31)&lt;&gt;"", INDIRECT("Full!g"&amp;Indexes!DU31), "")</f>
        <v>0</v>
      </c>
      <c r="DV32" s="15">
        <f ca="1">IF(INDIRECT("Full!h"&amp;Indexes!DV31)&lt;&gt;"", INDIRECT("Full!h"&amp;Indexes!DV31), "")</f>
        <v>5</v>
      </c>
      <c r="DW32" s="16">
        <f ca="1">IF(INDIRECT("Full!i"&amp;Indexes!DW31)&lt;&gt;"", INDIRECT("Full!i"&amp;Indexes!DW31), "")</f>
        <v>3.5</v>
      </c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5" customFormat="1">
      <c r="A33" s="3" t="str">
        <f ca="1">INDIRECT("Full!A"&amp;Indexes!A31)</f>
        <v>Alba_Nebot_E4</v>
      </c>
      <c r="B33" s="11">
        <f ca="1">IF(INDIRECT("Full!D"&amp;Indexes!B32)&lt;&gt;"", INDIRECT("Full!D"&amp;Indexes!B32), "")</f>
        <v>11.68</v>
      </c>
      <c r="C33" s="11">
        <f ca="1">IF(INDIRECT("Full!e"&amp;Indexes!C32)&lt;&gt;"", INDIRECT("Full!e"&amp;Indexes!C32), "")</f>
        <v>10.51</v>
      </c>
      <c r="D33" s="11">
        <f ca="1">IF(INDIRECT("Full!f"&amp;Indexes!D32)&lt;&gt;"", INDIRECT("Full!f"&amp;Indexes!D32), "")</f>
        <v>100</v>
      </c>
      <c r="E33" s="11">
        <f ca="1">IF(INDIRECT("Full!g"&amp;Indexes!E32)&lt;&gt;"", INDIRECT("Full!g"&amp;Indexes!E32), "")</f>
        <v>100</v>
      </c>
      <c r="F33" s="11">
        <f ca="1">IF(INDIRECT("Full!h"&amp;Indexes!F32)&lt;&gt;"", INDIRECT("Full!h"&amp;Indexes!F32), "")</f>
        <v>3.5</v>
      </c>
      <c r="G33" s="12">
        <f ca="1">IF(INDIRECT("Full!i"&amp;Indexes!G32)&lt;&gt;"", INDIRECT("Full!i"&amp;Indexes!G32), "")</f>
        <v>5</v>
      </c>
      <c r="H33" s="11">
        <f ca="1">IF(INDIRECT("Full!D"&amp;Indexes!H32)&lt;&gt;"", INDIRECT("Full!D"&amp;Indexes!H32), "")</f>
        <v>90.91</v>
      </c>
      <c r="I33" s="11">
        <f ca="1">IF(INDIRECT("Full!e"&amp;Indexes!I32)&lt;&gt;"", INDIRECT("Full!e"&amp;Indexes!I32), "")</f>
        <v>42.32</v>
      </c>
      <c r="J33" s="11">
        <f ca="1">IF(INDIRECT("Full!f"&amp;Indexes!J32)&lt;&gt;"", INDIRECT("Full!f"&amp;Indexes!J32), "")</f>
        <v>100</v>
      </c>
      <c r="K33" s="11">
        <f ca="1">IF(INDIRECT("Full!g"&amp;Indexes!K32)&lt;&gt;"", INDIRECT("Full!g"&amp;Indexes!K32), "")</f>
        <v>100</v>
      </c>
      <c r="L33" s="11">
        <f ca="1">IF(INDIRECT("Full!h"&amp;Indexes!L32)&lt;&gt;"", INDIRECT("Full!h"&amp;Indexes!L32), "")</f>
        <v>3.75</v>
      </c>
      <c r="M33" s="12">
        <f ca="1">IF(INDIRECT("Full!i"&amp;Indexes!M32)&lt;&gt;"", INDIRECT("Full!i"&amp;Indexes!M32), "")</f>
        <v>4</v>
      </c>
      <c r="N33" s="11">
        <f ca="1">IF(INDIRECT("Full!D"&amp;Indexes!N32)&lt;&gt;"", INDIRECT("Full!D"&amp;Indexes!N32), "")</f>
        <v>158.94999999999999</v>
      </c>
      <c r="O33" s="11">
        <f ca="1">IF(INDIRECT("Full!e"&amp;Indexes!O32)&lt;&gt;"", INDIRECT("Full!e"&amp;Indexes!O32), "")</f>
        <v>32.909999999999997</v>
      </c>
      <c r="P33" s="11">
        <f ca="1">IF(INDIRECT("Full!f"&amp;Indexes!P32)&lt;&gt;"", INDIRECT("Full!f"&amp;Indexes!P32), "")</f>
        <v>100</v>
      </c>
      <c r="Q33" s="11">
        <f ca="1">IF(INDIRECT("Full!g"&amp;Indexes!Q32)&lt;&gt;"", INDIRECT("Full!g"&amp;Indexes!Q32), "")</f>
        <v>100</v>
      </c>
      <c r="R33" s="11">
        <f ca="1">IF(INDIRECT("Full!h"&amp;Indexes!R32)&lt;&gt;"", INDIRECT("Full!h"&amp;Indexes!R32), "")</f>
        <v>2</v>
      </c>
      <c r="S33" s="12">
        <f ca="1">IF(INDIRECT("Full!i"&amp;Indexes!S32)&lt;&gt;"", INDIRECT("Full!i"&amp;Indexes!S32), "")</f>
        <v>4.83</v>
      </c>
      <c r="T33" s="11">
        <f ca="1">IF(INDIRECT("Full!D"&amp;Indexes!T32)&lt;&gt;"", INDIRECT("Full!D"&amp;Indexes!T32), "")</f>
        <v>14.82</v>
      </c>
      <c r="U33" s="11">
        <f ca="1">IF(INDIRECT("Full!e"&amp;Indexes!U32)&lt;&gt;"", INDIRECT("Full!e"&amp;Indexes!U32), "")</f>
        <v>36.729999999999997</v>
      </c>
      <c r="V33" s="11">
        <f ca="1">IF(INDIRECT("Full!f"&amp;Indexes!V32)&lt;&gt;"", INDIRECT("Full!f"&amp;Indexes!V32), "")</f>
        <v>100</v>
      </c>
      <c r="W33" s="11">
        <f ca="1">IF(INDIRECT("Full!g"&amp;Indexes!W32)&lt;&gt;"", INDIRECT("Full!g"&amp;Indexes!W32), "")</f>
        <v>100</v>
      </c>
      <c r="X33" s="11">
        <f ca="1">IF(INDIRECT("Full!h"&amp;Indexes!X32)&lt;&gt;"", INDIRECT("Full!h"&amp;Indexes!X32), "")</f>
        <v>4.33</v>
      </c>
      <c r="Y33" s="12">
        <f ca="1">IF(INDIRECT("Full!i"&amp;Indexes!Y32)&lt;&gt;"", INDIRECT("Full!i"&amp;Indexes!Y32), "")</f>
        <v>3.75</v>
      </c>
      <c r="Z33" s="11">
        <f ca="1">IF(INDIRECT("Full!D"&amp;Indexes!Z32)&lt;&gt;"", INDIRECT("Full!D"&amp;Indexes!Z32), "")</f>
        <v>157.43</v>
      </c>
      <c r="AA33" s="11">
        <f ca="1">IF(INDIRECT("Full!e"&amp;Indexes!AA32)&lt;&gt;"", INDIRECT("Full!e"&amp;Indexes!AA32), "")</f>
        <v>15.59</v>
      </c>
      <c r="AB33" s="11">
        <f ca="1">IF(INDIRECT("Full!f"&amp;Indexes!AB32)&lt;&gt;"", INDIRECT("Full!f"&amp;Indexes!AB32), "")</f>
        <v>100</v>
      </c>
      <c r="AC33" s="11">
        <f ca="1">IF(INDIRECT("Full!g"&amp;Indexes!AC32)&lt;&gt;"", INDIRECT("Full!g"&amp;Indexes!AC32), "")</f>
        <v>100</v>
      </c>
      <c r="AD33" s="11">
        <f ca="1">IF(INDIRECT("Full!h"&amp;Indexes!AD32)&lt;&gt;"", INDIRECT("Full!h"&amp;Indexes!AD32), "")</f>
        <v>4</v>
      </c>
      <c r="AE33" s="12">
        <f ca="1">IF(INDIRECT("Full!i"&amp;Indexes!AE32)&lt;&gt;"", INDIRECT("Full!i"&amp;Indexes!AE32), "")</f>
        <v>5</v>
      </c>
      <c r="AF33" s="11">
        <f ca="1">IF(INDIRECT("Full!D"&amp;Indexes!AF32)&lt;&gt;"", INDIRECT("Full!D"&amp;Indexes!AF32), "")</f>
        <v>0</v>
      </c>
      <c r="AG33" s="11">
        <f ca="1">IF(INDIRECT("Full!e"&amp;Indexes!AG32)&lt;&gt;"", INDIRECT("Full!e"&amp;Indexes!AG32), "")</f>
        <v>16.16</v>
      </c>
      <c r="AH33" s="11">
        <f ca="1">IF(INDIRECT("Full!f"&amp;Indexes!AH32)&lt;&gt;"", INDIRECT("Full!f"&amp;Indexes!AH32), "")</f>
        <v>100</v>
      </c>
      <c r="AI33" s="11">
        <f ca="1">IF(INDIRECT("Full!g"&amp;Indexes!AI32)&lt;&gt;"", INDIRECT("Full!g"&amp;Indexes!AI32), "")</f>
        <v>100</v>
      </c>
      <c r="AJ33" s="11">
        <f ca="1">IF(INDIRECT("Full!h"&amp;Indexes!AJ32)&lt;&gt;"", INDIRECT("Full!h"&amp;Indexes!AJ32), "")</f>
        <v>4.5</v>
      </c>
      <c r="AK33" s="12">
        <f ca="1">IF(INDIRECT("Full!i"&amp;Indexes!AK32)&lt;&gt;"", INDIRECT("Full!i"&amp;Indexes!AK32), "")</f>
        <v>5</v>
      </c>
      <c r="AL33" s="11">
        <f ca="1">IF(INDIRECT("Full!D"&amp;Indexes!AL32)&lt;&gt;"", INDIRECT("Full!D"&amp;Indexes!AL32), "")</f>
        <v>99.8</v>
      </c>
      <c r="AM33" s="11">
        <f ca="1">IF(INDIRECT("Full!e"&amp;Indexes!AM32)&lt;&gt;"", INDIRECT("Full!e"&amp;Indexes!AM32), "")</f>
        <v>64.040000000000006</v>
      </c>
      <c r="AN33" s="11">
        <f ca="1">IF(INDIRECT("Full!f"&amp;Indexes!AN32)&lt;&gt;"", INDIRECT("Full!f"&amp;Indexes!AN32), "")</f>
        <v>100</v>
      </c>
      <c r="AO33" s="11">
        <f ca="1">IF(INDIRECT("Full!g"&amp;Indexes!AO32)&lt;&gt;"", INDIRECT("Full!g"&amp;Indexes!AO32), "")</f>
        <v>100</v>
      </c>
      <c r="AP33" s="11">
        <f ca="1">IF(INDIRECT("Full!h"&amp;Indexes!AP32)&lt;&gt;"", INDIRECT("Full!h"&amp;Indexes!AP32), "")</f>
        <v>3</v>
      </c>
      <c r="AQ33" s="12">
        <f ca="1">IF(INDIRECT("Full!i"&amp;Indexes!AQ32)&lt;&gt;"", INDIRECT("Full!i"&amp;Indexes!AQ32), "")</f>
        <v>5</v>
      </c>
      <c r="AR33" s="11">
        <f ca="1">IF(INDIRECT("Full!D"&amp;Indexes!AR32)&lt;&gt;"", INDIRECT("Full!D"&amp;Indexes!AR32), "")</f>
        <v>52.86</v>
      </c>
      <c r="AS33" s="11">
        <f ca="1">IF(INDIRECT("Full!e"&amp;Indexes!AS32)&lt;&gt;"", INDIRECT("Full!e"&amp;Indexes!AS32), "")</f>
        <v>58.27</v>
      </c>
      <c r="AT33" s="11">
        <f ca="1">IF(INDIRECT("Full!f"&amp;Indexes!AT32)&lt;&gt;"", INDIRECT("Full!f"&amp;Indexes!AT32), "")</f>
        <v>100</v>
      </c>
      <c r="AU33" s="11">
        <f ca="1">IF(INDIRECT("Full!g"&amp;Indexes!AU32)&lt;&gt;"", INDIRECT("Full!g"&amp;Indexes!AU32), "")</f>
        <v>100</v>
      </c>
      <c r="AV33" s="11">
        <f ca="1">IF(INDIRECT("Full!h"&amp;Indexes!AV32)&lt;&gt;"", INDIRECT("Full!h"&amp;Indexes!AV32), "")</f>
        <v>4</v>
      </c>
      <c r="AW33" s="12">
        <f ca="1">IF(INDIRECT("Full!i"&amp;Indexes!AW32)&lt;&gt;"", INDIRECT("Full!i"&amp;Indexes!AW32), "")</f>
        <v>3</v>
      </c>
      <c r="AX33" s="11">
        <f ca="1">IF(INDIRECT("Full!D"&amp;Indexes!AX32)&lt;&gt;"", INDIRECT("Full!D"&amp;Indexes!AX32), "")</f>
        <v>91.89</v>
      </c>
      <c r="AY33" s="11">
        <f ca="1">IF(INDIRECT("Full!e"&amp;Indexes!AY32)&lt;&gt;"", INDIRECT("Full!e"&amp;Indexes!AY32), "")</f>
        <v>58.27</v>
      </c>
      <c r="AZ33" s="11">
        <f ca="1">IF(INDIRECT("Full!f"&amp;Indexes!AZ32)&lt;&gt;"", INDIRECT("Full!f"&amp;Indexes!AZ32), "")</f>
        <v>100</v>
      </c>
      <c r="BA33" s="11">
        <f ca="1">IF(INDIRECT("Full!g"&amp;Indexes!BA32)&lt;&gt;"", INDIRECT("Full!g"&amp;Indexes!BA32), "")</f>
        <v>100</v>
      </c>
      <c r="BB33" s="11">
        <f ca="1">IF(INDIRECT("Full!h"&amp;Indexes!BB32)&lt;&gt;"", INDIRECT("Full!h"&amp;Indexes!BB32), "")</f>
        <v>2.5</v>
      </c>
      <c r="BC33" s="12">
        <f ca="1">IF(INDIRECT("Full!i"&amp;Indexes!BC32)&lt;&gt;"", INDIRECT("Full!i"&amp;Indexes!BC32), "")</f>
        <v>4</v>
      </c>
      <c r="BD33" s="11">
        <f ca="1">IF(INDIRECT("Full!D"&amp;Indexes!BD32)&lt;&gt;"", INDIRECT("Full!D"&amp;Indexes!BD32), "")</f>
        <v>62.85</v>
      </c>
      <c r="BE33" s="11">
        <f ca="1">IF(INDIRECT("Full!e"&amp;Indexes!BE32)&lt;&gt;"", INDIRECT("Full!e"&amp;Indexes!BE32), "")</f>
        <v>12.57</v>
      </c>
      <c r="BF33" s="11">
        <f ca="1">IF(INDIRECT("Full!f"&amp;Indexes!BF32)&lt;&gt;"", INDIRECT("Full!f"&amp;Indexes!BF32), "")</f>
        <v>100</v>
      </c>
      <c r="BG33" s="11">
        <f ca="1">IF(INDIRECT("Full!g"&amp;Indexes!BG32)&lt;&gt;"", INDIRECT("Full!g"&amp;Indexes!BG32), "")</f>
        <v>100</v>
      </c>
      <c r="BH33" s="11">
        <f ca="1">IF(INDIRECT("Full!h"&amp;Indexes!BH32)&lt;&gt;"", INDIRECT("Full!h"&amp;Indexes!BH32), "")</f>
        <v>2.5</v>
      </c>
      <c r="BI33" s="12">
        <f ca="1">IF(INDIRECT("Full!i"&amp;Indexes!BI32)&lt;&gt;"", INDIRECT("Full!i"&amp;Indexes!BI32), "")</f>
        <v>3</v>
      </c>
      <c r="BJ33" s="11">
        <f ca="1">IF(INDIRECT("Full!D"&amp;Indexes!BJ32)&lt;&gt;"", INDIRECT("Full!D"&amp;Indexes!BJ32), "")</f>
        <v>53.46</v>
      </c>
      <c r="BK33" s="11">
        <f ca="1">IF(INDIRECT("Full!e"&amp;Indexes!BK32)&lt;&gt;"", INDIRECT("Full!e"&amp;Indexes!BK32), "")</f>
        <v>46.33</v>
      </c>
      <c r="BL33" s="11">
        <f ca="1">IF(INDIRECT("Full!f"&amp;Indexes!BL32)&lt;&gt;"", INDIRECT("Full!f"&amp;Indexes!BL32), "")</f>
        <v>100</v>
      </c>
      <c r="BM33" s="11">
        <f ca="1">IF(INDIRECT("Full!g"&amp;Indexes!BM32)&lt;&gt;"", INDIRECT("Full!g"&amp;Indexes!BM32), "")</f>
        <v>100</v>
      </c>
      <c r="BN33" s="11">
        <f ca="1">IF(INDIRECT("Full!h"&amp;Indexes!BN32)&lt;&gt;"", INDIRECT("Full!h"&amp;Indexes!BN32), "")</f>
        <v>4</v>
      </c>
      <c r="BO33" s="12">
        <f ca="1">IF(INDIRECT("Full!i"&amp;Indexes!BO32)&lt;&gt;"", INDIRECT("Full!i"&amp;Indexes!BO32), "")</f>
        <v>5</v>
      </c>
      <c r="BP33" s="11">
        <f ca="1">IF(INDIRECT("Full!D"&amp;Indexes!BP32)&lt;&gt;"", INDIRECT("Full!D"&amp;Indexes!BP32), "")</f>
        <v>36.86</v>
      </c>
      <c r="BQ33" s="11">
        <f ca="1">IF(INDIRECT("Full!e"&amp;Indexes!BQ32)&lt;&gt;"", INDIRECT("Full!e"&amp;Indexes!BQ32), "")</f>
        <v>80.180000000000007</v>
      </c>
      <c r="BR33" s="11">
        <f ca="1">IF(INDIRECT("Full!f"&amp;Indexes!BR32)&lt;&gt;"", INDIRECT("Full!f"&amp;Indexes!BR32), "")</f>
        <v>100</v>
      </c>
      <c r="BS33" s="11">
        <f ca="1">IF(INDIRECT("Full!g"&amp;Indexes!BS32)&lt;&gt;"", INDIRECT("Full!g"&amp;Indexes!BS32), "")</f>
        <v>100</v>
      </c>
      <c r="BT33" s="11">
        <f ca="1">IF(INDIRECT("Full!h"&amp;Indexes!BT32)&lt;&gt;"", INDIRECT("Full!h"&amp;Indexes!BT32), "")</f>
        <v>5</v>
      </c>
      <c r="BU33" s="12">
        <f ca="1">IF(INDIRECT("Full!i"&amp;Indexes!BU32)&lt;&gt;"", INDIRECT("Full!i"&amp;Indexes!BU32), "")</f>
        <v>5</v>
      </c>
      <c r="BV33" s="11">
        <f ca="1">IF(INDIRECT("Full!D"&amp;Indexes!BV32)&lt;&gt;"", INDIRECT("Full!D"&amp;Indexes!BV32), "")</f>
        <v>53.46</v>
      </c>
      <c r="BW33" s="11">
        <f ca="1">IF(INDIRECT("Full!e"&amp;Indexes!BW32)&lt;&gt;"", INDIRECT("Full!e"&amp;Indexes!BW32), "")</f>
        <v>80.180000000000007</v>
      </c>
      <c r="BX33" s="11">
        <f ca="1">IF(INDIRECT("Full!f"&amp;Indexes!BX32)&lt;&gt;"", INDIRECT("Full!f"&amp;Indexes!BX32), "")</f>
        <v>100</v>
      </c>
      <c r="BY33" s="11">
        <f ca="1">IF(INDIRECT("Full!g"&amp;Indexes!BY32)&lt;&gt;"", INDIRECT("Full!g"&amp;Indexes!BY32), "")</f>
        <v>100</v>
      </c>
      <c r="BZ33" s="11">
        <f ca="1">IF(INDIRECT("Full!h"&amp;Indexes!BZ32)&lt;&gt;"", INDIRECT("Full!h"&amp;Indexes!BZ32), "")</f>
        <v>4</v>
      </c>
      <c r="CA33" s="12">
        <f ca="1">IF(INDIRECT("Full!i"&amp;Indexes!CA32)&lt;&gt;"", INDIRECT("Full!i"&amp;Indexes!CA32), "")</f>
        <v>5</v>
      </c>
      <c r="CB33" s="11">
        <f ca="1">IF(INDIRECT("Full!D"&amp;Indexes!CB32)&lt;&gt;"", INDIRECT("Full!D"&amp;Indexes!CB32), "")</f>
        <v>93.61</v>
      </c>
      <c r="CC33" s="11">
        <f ca="1">IF(INDIRECT("Full!e"&amp;Indexes!CC32)&lt;&gt;"", INDIRECT("Full!e"&amp;Indexes!CC32), "")</f>
        <v>80.180000000000007</v>
      </c>
      <c r="CD33" s="11">
        <f ca="1">IF(INDIRECT("Full!f"&amp;Indexes!CD32)&lt;&gt;"", INDIRECT("Full!f"&amp;Indexes!CD32), "")</f>
        <v>100</v>
      </c>
      <c r="CE33" s="11">
        <f ca="1">IF(INDIRECT("Full!g"&amp;Indexes!CE32)&lt;&gt;"", INDIRECT("Full!g"&amp;Indexes!CE32), "")</f>
        <v>100</v>
      </c>
      <c r="CF33" s="11">
        <f ca="1">IF(INDIRECT("Full!h"&amp;Indexes!CF32)&lt;&gt;"", INDIRECT("Full!h"&amp;Indexes!CF32), "")</f>
        <v>5</v>
      </c>
      <c r="CG33" s="12">
        <f ca="1">IF(INDIRECT("Full!i"&amp;Indexes!CG32)&lt;&gt;"", INDIRECT("Full!i"&amp;Indexes!CG32), "")</f>
        <v>4</v>
      </c>
      <c r="CH33" s="11">
        <f ca="1">IF(INDIRECT("Full!D"&amp;Indexes!CH32)&lt;&gt;"", INDIRECT("Full!D"&amp;Indexes!CH32), "")</f>
        <v>60.34</v>
      </c>
      <c r="CI33" s="11">
        <f ca="1">IF(INDIRECT("Full!e"&amp;Indexes!CI32)&lt;&gt;"", INDIRECT("Full!e"&amp;Indexes!CI32), "")</f>
        <v>18.2</v>
      </c>
      <c r="CJ33" s="11">
        <f ca="1">IF(INDIRECT("Full!f"&amp;Indexes!CJ32)&lt;&gt;"", INDIRECT("Full!f"&amp;Indexes!CJ32), "")</f>
        <v>100</v>
      </c>
      <c r="CK33" s="11">
        <f ca="1">IF(INDIRECT("Full!g"&amp;Indexes!CK32)&lt;&gt;"", INDIRECT("Full!g"&amp;Indexes!CK32), "")</f>
        <v>100</v>
      </c>
      <c r="CL33" s="11">
        <f ca="1">IF(INDIRECT("Full!h"&amp;Indexes!CL32)&lt;&gt;"", INDIRECT("Full!h"&amp;Indexes!CL32), "")</f>
        <v>4</v>
      </c>
      <c r="CM33" s="12">
        <f ca="1">IF(INDIRECT("Full!i"&amp;Indexes!CM32)&lt;&gt;"", INDIRECT("Full!i"&amp;Indexes!CM32), "")</f>
        <v>3</v>
      </c>
      <c r="CN33" s="11">
        <f ca="1">IF(INDIRECT("Full!D"&amp;Indexes!CN32)&lt;&gt;"", INDIRECT("Full!D"&amp;Indexes!CN32), "")</f>
        <v>40.22</v>
      </c>
      <c r="CO33" s="11">
        <f ca="1">IF(INDIRECT("Full!e"&amp;Indexes!CO32)&lt;&gt;"", INDIRECT("Full!e"&amp;Indexes!CO32), "")</f>
        <v>41.98</v>
      </c>
      <c r="CP33" s="11">
        <f ca="1">IF(INDIRECT("Full!f"&amp;Indexes!CP32)&lt;&gt;"", INDIRECT("Full!f"&amp;Indexes!CP32), "")</f>
        <v>100</v>
      </c>
      <c r="CQ33" s="11">
        <f ca="1">IF(INDIRECT("Full!g"&amp;Indexes!CQ32)&lt;&gt;"", INDIRECT("Full!g"&amp;Indexes!CQ32), "")</f>
        <v>100</v>
      </c>
      <c r="CR33" s="11">
        <f ca="1">IF(INDIRECT("Full!h"&amp;Indexes!CR32)&lt;&gt;"", INDIRECT("Full!h"&amp;Indexes!CR32), "")</f>
        <v>4</v>
      </c>
      <c r="CS33" s="12">
        <f ca="1">IF(INDIRECT("Full!i"&amp;Indexes!CS32)&lt;&gt;"", INDIRECT("Full!i"&amp;Indexes!CS32), "")</f>
        <v>5</v>
      </c>
      <c r="CT33" s="11">
        <f ca="1">IF(INDIRECT("Full!D"&amp;Indexes!CT32)&lt;&gt;"", INDIRECT("Full!D"&amp;Indexes!CT32), "")</f>
        <v>22.65</v>
      </c>
      <c r="CU33" s="11">
        <f ca="1">IF(INDIRECT("Full!e"&amp;Indexes!CU32)&lt;&gt;"", INDIRECT("Full!e"&amp;Indexes!CU32), "")</f>
        <v>5.14</v>
      </c>
      <c r="CV33" s="11">
        <f ca="1">IF(INDIRECT("Full!f"&amp;Indexes!CV32)&lt;&gt;"", INDIRECT("Full!f"&amp;Indexes!CV32), "")</f>
        <v>100</v>
      </c>
      <c r="CW33" s="11">
        <f ca="1">IF(INDIRECT("Full!g"&amp;Indexes!CW32)&lt;&gt;"", INDIRECT("Full!g"&amp;Indexes!CW32), "")</f>
        <v>100</v>
      </c>
      <c r="CX33" s="11">
        <f ca="1">IF(INDIRECT("Full!h"&amp;Indexes!CX32)&lt;&gt;"", INDIRECT("Full!h"&amp;Indexes!CX32), "")</f>
        <v>4</v>
      </c>
      <c r="CY33" s="12">
        <f ca="1">IF(INDIRECT("Full!i"&amp;Indexes!CY32)&lt;&gt;"", INDIRECT("Full!i"&amp;Indexes!CY32), "")</f>
        <v>4</v>
      </c>
      <c r="CZ33" s="11">
        <f ca="1">IF(INDIRECT("Full!D"&amp;Indexes!CZ32)&lt;&gt;"", INDIRECT("Full!D"&amp;Indexes!CZ32), "")</f>
        <v>46.81</v>
      </c>
      <c r="DA33" s="11">
        <f ca="1">IF(INDIRECT("Full!e"&amp;Indexes!DA32)&lt;&gt;"", INDIRECT("Full!e"&amp;Indexes!DA32), "")</f>
        <v>18.87</v>
      </c>
      <c r="DB33" s="11">
        <f ca="1">IF(INDIRECT("Full!f"&amp;Indexes!DB32)&lt;&gt;"", INDIRECT("Full!f"&amp;Indexes!DB32), "")</f>
        <v>100</v>
      </c>
      <c r="DC33" s="11">
        <f ca="1">IF(INDIRECT("Full!g"&amp;Indexes!DC32)&lt;&gt;"", INDIRECT("Full!g"&amp;Indexes!DC32), "")</f>
        <v>66.66</v>
      </c>
      <c r="DD33" s="11">
        <f ca="1">IF(INDIRECT("Full!h"&amp;Indexes!DD32)&lt;&gt;"", INDIRECT("Full!h"&amp;Indexes!DD32), "")</f>
        <v>3.5</v>
      </c>
      <c r="DE33" s="12">
        <f ca="1">IF(INDIRECT("Full!i"&amp;Indexes!DE32)&lt;&gt;"", INDIRECT("Full!i"&amp;Indexes!DE32), "")</f>
        <v>3</v>
      </c>
      <c r="DF33" s="11">
        <f ca="1">IF(INDIRECT("Full!D"&amp;Indexes!DF32)&lt;&gt;"", INDIRECT("Full!D"&amp;Indexes!DF32), "")</f>
        <v>0</v>
      </c>
      <c r="DG33" s="11">
        <f ca="1">IF(INDIRECT("Full!e"&amp;Indexes!DG32)&lt;&gt;"", INDIRECT("Full!e"&amp;Indexes!DG32), "")</f>
        <v>22.17</v>
      </c>
      <c r="DH33" s="11">
        <f ca="1">IF(INDIRECT("Full!f"&amp;Indexes!DH32)&lt;&gt;"", INDIRECT("Full!f"&amp;Indexes!DH32), "")</f>
        <v>100</v>
      </c>
      <c r="DI33" s="11">
        <f ca="1">IF(INDIRECT("Full!g"&amp;Indexes!DI32)&lt;&gt;"", INDIRECT("Full!g"&amp;Indexes!DI32), "")</f>
        <v>100</v>
      </c>
      <c r="DJ33" s="11">
        <f ca="1">IF(INDIRECT("Full!h"&amp;Indexes!DJ32)&lt;&gt;"", INDIRECT("Full!h"&amp;Indexes!DJ32), "")</f>
        <v>4.16</v>
      </c>
      <c r="DK33" s="12">
        <f ca="1">IF(INDIRECT("Full!i"&amp;Indexes!DK32)&lt;&gt;"", INDIRECT("Full!i"&amp;Indexes!DK32), "")</f>
        <v>5</v>
      </c>
      <c r="DL33" s="11">
        <f ca="1">IF(INDIRECT("Full!D"&amp;Indexes!DL32)&lt;&gt;"", INDIRECT("Full!D"&amp;Indexes!DL32), "")</f>
        <v>216.29</v>
      </c>
      <c r="DM33" s="11">
        <f ca="1">IF(INDIRECT("Full!e"&amp;Indexes!DM32)&lt;&gt;"", INDIRECT("Full!e"&amp;Indexes!DM32), "")</f>
        <v>4.4800000000000004</v>
      </c>
      <c r="DN33" s="11">
        <f ca="1">IF(INDIRECT("Full!f"&amp;Indexes!DN32)&lt;&gt;"", INDIRECT("Full!f"&amp;Indexes!DN32), "")</f>
        <v>100</v>
      </c>
      <c r="DO33" s="11">
        <f ca="1">IF(INDIRECT("Full!g"&amp;Indexes!DO32)&lt;&gt;"", INDIRECT("Full!g"&amp;Indexes!DO32), "")</f>
        <v>0</v>
      </c>
      <c r="DP33" s="11">
        <f ca="1">IF(INDIRECT("Full!h"&amp;Indexes!DP32)&lt;&gt;"", INDIRECT("Full!h"&amp;Indexes!DP32), "")</f>
        <v>4</v>
      </c>
      <c r="DQ33" s="12">
        <f ca="1">IF(INDIRECT("Full!i"&amp;Indexes!DQ32)&lt;&gt;"", INDIRECT("Full!i"&amp;Indexes!DQ32), "")</f>
        <v>5</v>
      </c>
      <c r="DR33" s="11">
        <f ca="1">IF(INDIRECT("Full!D"&amp;Indexes!DR32)&lt;&gt;"", INDIRECT("Full!D"&amp;Indexes!DR32), "")</f>
        <v>28.01</v>
      </c>
      <c r="DS33" s="11">
        <f ca="1">IF(INDIRECT("Full!e"&amp;Indexes!DS32)&lt;&gt;"", INDIRECT("Full!e"&amp;Indexes!DS32), "")</f>
        <v>24.01</v>
      </c>
      <c r="DT33" s="11">
        <f ca="1">IF(INDIRECT("Full!f"&amp;Indexes!DT32)&lt;&gt;"", INDIRECT("Full!f"&amp;Indexes!DT32), "")</f>
        <v>100</v>
      </c>
      <c r="DU33" s="11">
        <f ca="1">IF(INDIRECT("Full!g"&amp;Indexes!DU32)&lt;&gt;"", INDIRECT("Full!g"&amp;Indexes!DU32), "")</f>
        <v>100</v>
      </c>
      <c r="DV33" s="11">
        <f ca="1">IF(INDIRECT("Full!h"&amp;Indexes!DV32)&lt;&gt;"", INDIRECT("Full!h"&amp;Indexes!DV32), "")</f>
        <v>4</v>
      </c>
      <c r="DW33" s="12">
        <f ca="1">IF(INDIRECT("Full!i"&amp;Indexes!DW32)&lt;&gt;"", INDIRECT("Full!i"&amp;Indexes!DW32), "")</f>
        <v>4</v>
      </c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  <row r="34" spans="1:161" s="7" customFormat="1">
      <c r="A34" s="6" t="str">
        <f ca="1">INDIRECT("Full!A"&amp;Indexes!A32)</f>
        <v>Olaria_Silvia_E4</v>
      </c>
      <c r="B34" s="15">
        <f ca="1">IF(INDIRECT("Full!D"&amp;Indexes!B33)&lt;&gt;"", INDIRECT("Full!D"&amp;Indexes!B33), "")</f>
        <v>11.48</v>
      </c>
      <c r="C34" s="15">
        <f ca="1">IF(INDIRECT("Full!e"&amp;Indexes!C33)&lt;&gt;"", INDIRECT("Full!e"&amp;Indexes!C33), "")</f>
        <v>10.88</v>
      </c>
      <c r="D34" s="15">
        <f ca="1">IF(INDIRECT("Full!f"&amp;Indexes!D33)&lt;&gt;"", INDIRECT("Full!f"&amp;Indexes!D33), "")</f>
        <v>100</v>
      </c>
      <c r="E34" s="15">
        <f ca="1">IF(INDIRECT("Full!g"&amp;Indexes!E33)&lt;&gt;"", INDIRECT("Full!g"&amp;Indexes!E33), "")</f>
        <v>0</v>
      </c>
      <c r="F34" s="15">
        <f ca="1">IF(INDIRECT("Full!h"&amp;Indexes!F33)&lt;&gt;"", INDIRECT("Full!h"&amp;Indexes!F33), "")</f>
        <v>2</v>
      </c>
      <c r="G34" s="16">
        <f ca="1">IF(INDIRECT("Full!i"&amp;Indexes!G33)&lt;&gt;"", INDIRECT("Full!i"&amp;Indexes!G33), "")</f>
        <v>2</v>
      </c>
      <c r="H34" s="15">
        <f ca="1">IF(INDIRECT("Full!D"&amp;Indexes!H33)&lt;&gt;"", INDIRECT("Full!D"&amp;Indexes!H33), "")</f>
        <v>442.49</v>
      </c>
      <c r="I34" s="15">
        <f ca="1">IF(INDIRECT("Full!e"&amp;Indexes!I33)&lt;&gt;"", INDIRECT("Full!e"&amp;Indexes!I33), "")</f>
        <v>27.76</v>
      </c>
      <c r="J34" s="15">
        <f ca="1">IF(INDIRECT("Full!f"&amp;Indexes!J33)&lt;&gt;"", INDIRECT("Full!f"&amp;Indexes!J33), "")</f>
        <v>100</v>
      </c>
      <c r="K34" s="15">
        <f ca="1">IF(INDIRECT("Full!g"&amp;Indexes!K33)&lt;&gt;"", INDIRECT("Full!g"&amp;Indexes!K33), "")</f>
        <v>50</v>
      </c>
      <c r="L34" s="15">
        <f ca="1">IF(INDIRECT("Full!h"&amp;Indexes!L33)&lt;&gt;"", INDIRECT("Full!h"&amp;Indexes!L33), "")</f>
        <v>1.83</v>
      </c>
      <c r="M34" s="16">
        <f ca="1">IF(INDIRECT("Full!i"&amp;Indexes!M33)&lt;&gt;"", INDIRECT("Full!i"&amp;Indexes!M33), "")</f>
        <v>4</v>
      </c>
      <c r="N34" s="15">
        <f ca="1">IF(INDIRECT("Full!D"&amp;Indexes!N33)&lt;&gt;"", INDIRECT("Full!D"&amp;Indexes!N33), "")</f>
        <v>100.39</v>
      </c>
      <c r="O34" s="15">
        <f ca="1">IF(INDIRECT("Full!e"&amp;Indexes!O33)&lt;&gt;"", INDIRECT("Full!e"&amp;Indexes!O33), "")</f>
        <v>44.58</v>
      </c>
      <c r="P34" s="15">
        <f ca="1">IF(INDIRECT("Full!f"&amp;Indexes!P33)&lt;&gt;"", INDIRECT("Full!f"&amp;Indexes!P33), "")</f>
        <v>100</v>
      </c>
      <c r="Q34" s="15">
        <f ca="1">IF(INDIRECT("Full!g"&amp;Indexes!Q33)&lt;&gt;"", INDIRECT("Full!g"&amp;Indexes!Q33), "")</f>
        <v>42.85</v>
      </c>
      <c r="R34" s="15">
        <f ca="1">IF(INDIRECT("Full!h"&amp;Indexes!R33)&lt;&gt;"", INDIRECT("Full!h"&amp;Indexes!R33), "")</f>
        <v>2</v>
      </c>
      <c r="S34" s="16">
        <f ca="1">IF(INDIRECT("Full!i"&amp;Indexes!S33)&lt;&gt;"", INDIRECT("Full!i"&amp;Indexes!S33), "")</f>
        <v>4</v>
      </c>
      <c r="T34" s="15">
        <f ca="1">IF(INDIRECT("Full!D"&amp;Indexes!T33)&lt;&gt;"", INDIRECT("Full!D"&amp;Indexes!T33), "")</f>
        <v>33.82</v>
      </c>
      <c r="U34" s="15">
        <f ca="1">IF(INDIRECT("Full!e"&amp;Indexes!U33)&lt;&gt;"", INDIRECT("Full!e"&amp;Indexes!U33), "")</f>
        <v>13.82</v>
      </c>
      <c r="V34" s="15">
        <f ca="1">IF(INDIRECT("Full!f"&amp;Indexes!V33)&lt;&gt;"", INDIRECT("Full!f"&amp;Indexes!V33), "")</f>
        <v>0</v>
      </c>
      <c r="W34" s="15">
        <f ca="1">IF(INDIRECT("Full!g"&amp;Indexes!W33)&lt;&gt;"", INDIRECT("Full!g"&amp;Indexes!W33), "")</f>
        <v>100</v>
      </c>
      <c r="X34" s="15">
        <f ca="1">IF(INDIRECT("Full!h"&amp;Indexes!X33)&lt;&gt;"", INDIRECT("Full!h"&amp;Indexes!X33), "")</f>
        <v>2.66</v>
      </c>
      <c r="Y34" s="16">
        <f ca="1">IF(INDIRECT("Full!i"&amp;Indexes!Y33)&lt;&gt;"", INDIRECT("Full!i"&amp;Indexes!Y33), "")</f>
        <v>4</v>
      </c>
      <c r="Z34" s="15">
        <f ca="1">IF(INDIRECT("Full!D"&amp;Indexes!Z33)&lt;&gt;"", INDIRECT("Full!D"&amp;Indexes!Z33), "")</f>
        <v>3.56</v>
      </c>
      <c r="AA34" s="15">
        <f ca="1">IF(INDIRECT("Full!e"&amp;Indexes!AA33)&lt;&gt;"", INDIRECT("Full!e"&amp;Indexes!AA33), "")</f>
        <v>109.76</v>
      </c>
      <c r="AB34" s="15">
        <f ca="1">IF(INDIRECT("Full!f"&amp;Indexes!AB33)&lt;&gt;"", INDIRECT("Full!f"&amp;Indexes!AB33), "")</f>
        <v>100</v>
      </c>
      <c r="AC34" s="15">
        <f ca="1">IF(INDIRECT("Full!g"&amp;Indexes!AC33)&lt;&gt;"", INDIRECT("Full!g"&amp;Indexes!AC33), "")</f>
        <v>100</v>
      </c>
      <c r="AD34" s="15">
        <f ca="1">IF(INDIRECT("Full!h"&amp;Indexes!AD33)&lt;&gt;"", INDIRECT("Full!h"&amp;Indexes!AD33), "")</f>
        <v>2</v>
      </c>
      <c r="AE34" s="16">
        <f ca="1">IF(INDIRECT("Full!i"&amp;Indexes!AE33)&lt;&gt;"", INDIRECT("Full!i"&amp;Indexes!AE33), "")</f>
        <v>2</v>
      </c>
      <c r="AF34" s="15">
        <f ca="1">IF(INDIRECT("Full!D"&amp;Indexes!AF33)&lt;&gt;"", INDIRECT("Full!D"&amp;Indexes!AF33), "")</f>
        <v>0</v>
      </c>
      <c r="AG34" s="15">
        <f ca="1">IF(INDIRECT("Full!e"&amp;Indexes!AG33)&lt;&gt;"", INDIRECT("Full!e"&amp;Indexes!AG33), "")</f>
        <v>5.31</v>
      </c>
      <c r="AH34" s="15">
        <f ca="1">IF(INDIRECT("Full!f"&amp;Indexes!AH33)&lt;&gt;"", INDIRECT("Full!f"&amp;Indexes!AH33), "")</f>
        <v>100</v>
      </c>
      <c r="AI34" s="15">
        <f ca="1">IF(INDIRECT("Full!g"&amp;Indexes!AI33)&lt;&gt;"", INDIRECT("Full!g"&amp;Indexes!AI33), "")</f>
        <v>0</v>
      </c>
      <c r="AJ34" s="15">
        <f ca="1">IF(INDIRECT("Full!h"&amp;Indexes!AJ33)&lt;&gt;"", INDIRECT("Full!h"&amp;Indexes!AJ33), "")</f>
        <v>1</v>
      </c>
      <c r="AK34" s="16">
        <f ca="1">IF(INDIRECT("Full!i"&amp;Indexes!AK33)&lt;&gt;"", INDIRECT("Full!i"&amp;Indexes!AK33), "")</f>
        <v>2</v>
      </c>
      <c r="AL34" s="15">
        <f ca="1">IF(INDIRECT("Full!D"&amp;Indexes!AL33)&lt;&gt;"", INDIRECT("Full!D"&amp;Indexes!AL33), "")</f>
        <v>192.09</v>
      </c>
      <c r="AM34" s="15">
        <f ca="1">IF(INDIRECT("Full!e"&amp;Indexes!AM33)&lt;&gt;"", INDIRECT("Full!e"&amp;Indexes!AM33), "")</f>
        <v>2.76</v>
      </c>
      <c r="AN34" s="15">
        <f ca="1">IF(INDIRECT("Full!f"&amp;Indexes!AN33)&lt;&gt;"", INDIRECT("Full!f"&amp;Indexes!AN33), "")</f>
        <v>50</v>
      </c>
      <c r="AO34" s="15">
        <f ca="1">IF(INDIRECT("Full!g"&amp;Indexes!AO33)&lt;&gt;"", INDIRECT("Full!g"&amp;Indexes!AO33), "")</f>
        <v>20</v>
      </c>
      <c r="AP34" s="15">
        <f ca="1">IF(INDIRECT("Full!h"&amp;Indexes!AP33)&lt;&gt;"", INDIRECT("Full!h"&amp;Indexes!AP33), "")</f>
        <v>2</v>
      </c>
      <c r="AQ34" s="16">
        <f ca="1">IF(INDIRECT("Full!i"&amp;Indexes!AQ33)&lt;&gt;"", INDIRECT("Full!i"&amp;Indexes!AQ33), "")</f>
        <v>4</v>
      </c>
      <c r="AR34" s="15">
        <f ca="1">IF(INDIRECT("Full!D"&amp;Indexes!AR33)&lt;&gt;"", INDIRECT("Full!D"&amp;Indexes!AR33), "")</f>
        <v>53.91</v>
      </c>
      <c r="AS34" s="15">
        <f ca="1">IF(INDIRECT("Full!e"&amp;Indexes!AS33)&lt;&gt;"", INDIRECT("Full!e"&amp;Indexes!AS33), "")</f>
        <v>32.76</v>
      </c>
      <c r="AT34" s="15">
        <f ca="1">IF(INDIRECT("Full!f"&amp;Indexes!AT33)&lt;&gt;"", INDIRECT("Full!f"&amp;Indexes!AT33), "")</f>
        <v>100</v>
      </c>
      <c r="AU34" s="15">
        <f ca="1">IF(INDIRECT("Full!g"&amp;Indexes!AU33)&lt;&gt;"", INDIRECT("Full!g"&amp;Indexes!AU33), "")</f>
        <v>100</v>
      </c>
      <c r="AV34" s="15">
        <f ca="1">IF(INDIRECT("Full!h"&amp;Indexes!AV33)&lt;&gt;"", INDIRECT("Full!h"&amp;Indexes!AV33), "")</f>
        <v>2</v>
      </c>
      <c r="AW34" s="16">
        <f ca="1">IF(INDIRECT("Full!i"&amp;Indexes!AW33)&lt;&gt;"", INDIRECT("Full!i"&amp;Indexes!AW33), "")</f>
        <v>4</v>
      </c>
      <c r="AX34" s="15">
        <f ca="1">IF(INDIRECT("Full!D"&amp;Indexes!AX33)&lt;&gt;"", INDIRECT("Full!D"&amp;Indexes!AX33), "")</f>
        <v>8.99</v>
      </c>
      <c r="AY34" s="15">
        <f ca="1">IF(INDIRECT("Full!e"&amp;Indexes!AY33)&lt;&gt;"", INDIRECT("Full!e"&amp;Indexes!AY33), "")</f>
        <v>32.76</v>
      </c>
      <c r="AZ34" s="15">
        <f ca="1">IF(INDIRECT("Full!f"&amp;Indexes!AZ33)&lt;&gt;"", INDIRECT("Full!f"&amp;Indexes!AZ33), "")</f>
        <v>100</v>
      </c>
      <c r="BA34" s="15">
        <f ca="1">IF(INDIRECT("Full!g"&amp;Indexes!BA33)&lt;&gt;"", INDIRECT("Full!g"&amp;Indexes!BA33), "")</f>
        <v>100</v>
      </c>
      <c r="BB34" s="15">
        <f ca="1">IF(INDIRECT("Full!h"&amp;Indexes!BB33)&lt;&gt;"", INDIRECT("Full!h"&amp;Indexes!BB33), "")</f>
        <v>4</v>
      </c>
      <c r="BC34" s="16">
        <f ca="1">IF(INDIRECT("Full!i"&amp;Indexes!BC33)&lt;&gt;"", INDIRECT("Full!i"&amp;Indexes!BC33), "")</f>
        <v>4</v>
      </c>
      <c r="BD34" s="15">
        <f ca="1">IF(INDIRECT("Full!D"&amp;Indexes!BD33)&lt;&gt;"", INDIRECT("Full!D"&amp;Indexes!BD33), "")</f>
        <v>14.14</v>
      </c>
      <c r="BE34" s="15">
        <f ca="1">IF(INDIRECT("Full!e"&amp;Indexes!BE33)&lt;&gt;"", INDIRECT("Full!e"&amp;Indexes!BE33), "")</f>
        <v>34.909999999999997</v>
      </c>
      <c r="BF34" s="15">
        <f ca="1">IF(INDIRECT("Full!f"&amp;Indexes!BF33)&lt;&gt;"", INDIRECT("Full!f"&amp;Indexes!BF33), "")</f>
        <v>0</v>
      </c>
      <c r="BG34" s="15">
        <f ca="1">IF(INDIRECT("Full!g"&amp;Indexes!BG33)&lt;&gt;"", INDIRECT("Full!g"&amp;Indexes!BG33), "")</f>
        <v>100</v>
      </c>
      <c r="BH34" s="15">
        <f ca="1">IF(INDIRECT("Full!h"&amp;Indexes!BH33)&lt;&gt;"", INDIRECT("Full!h"&amp;Indexes!BH33), "")</f>
        <v>2</v>
      </c>
      <c r="BI34" s="16">
        <f ca="1">IF(INDIRECT("Full!i"&amp;Indexes!BI33)&lt;&gt;"", INDIRECT("Full!i"&amp;Indexes!BI33), "")</f>
        <v>2</v>
      </c>
      <c r="BJ34" s="15">
        <f ca="1">IF(INDIRECT("Full!D"&amp;Indexes!BJ33)&lt;&gt;"", INDIRECT("Full!D"&amp;Indexes!BJ33), "")</f>
        <v>184.9</v>
      </c>
      <c r="BK34" s="15">
        <f ca="1">IF(INDIRECT("Full!e"&amp;Indexes!BK33)&lt;&gt;"", INDIRECT("Full!e"&amp;Indexes!BK33), "")</f>
        <v>0</v>
      </c>
      <c r="BL34" s="15">
        <f ca="1">IF(INDIRECT("Full!f"&amp;Indexes!BL33)&lt;&gt;"", INDIRECT("Full!f"&amp;Indexes!BL33), "")</f>
        <v>100</v>
      </c>
      <c r="BM34" s="15" t="str">
        <f ca="1">IF(INDIRECT("Full!g"&amp;Indexes!BM33)&lt;&gt;"", INDIRECT("Full!g"&amp;Indexes!BM33), "")</f>
        <v/>
      </c>
      <c r="BN34" s="15">
        <f ca="1">IF(INDIRECT("Full!h"&amp;Indexes!BN33)&lt;&gt;"", INDIRECT("Full!h"&amp;Indexes!BN33), "")</f>
        <v>2</v>
      </c>
      <c r="BO34" s="16" t="str">
        <f ca="1">IF(INDIRECT("Full!i"&amp;Indexes!BO33)&lt;&gt;"", INDIRECT("Full!i"&amp;Indexes!BO33), "")</f>
        <v/>
      </c>
      <c r="BP34" s="15">
        <f ca="1">IF(INDIRECT("Full!D"&amp;Indexes!BP33)&lt;&gt;"", INDIRECT("Full!D"&amp;Indexes!BP33), "")</f>
        <v>50.7</v>
      </c>
      <c r="BQ34" s="15">
        <f ca="1">IF(INDIRECT("Full!e"&amp;Indexes!BQ33)&lt;&gt;"", INDIRECT("Full!e"&amp;Indexes!BQ33), "")</f>
        <v>0</v>
      </c>
      <c r="BR34" s="15">
        <f ca="1">IF(INDIRECT("Full!f"&amp;Indexes!BR33)&lt;&gt;"", INDIRECT("Full!f"&amp;Indexes!BR33), "")</f>
        <v>0</v>
      </c>
      <c r="BS34" s="15" t="str">
        <f ca="1">IF(INDIRECT("Full!g"&amp;Indexes!BS33)&lt;&gt;"", INDIRECT("Full!g"&amp;Indexes!BS33), "")</f>
        <v/>
      </c>
      <c r="BT34" s="15">
        <f ca="1">IF(INDIRECT("Full!h"&amp;Indexes!BT33)&lt;&gt;"", INDIRECT("Full!h"&amp;Indexes!BT33), "")</f>
        <v>4</v>
      </c>
      <c r="BU34" s="16" t="str">
        <f ca="1">IF(INDIRECT("Full!i"&amp;Indexes!BU33)&lt;&gt;"", INDIRECT("Full!i"&amp;Indexes!BU33), "")</f>
        <v/>
      </c>
      <c r="BV34" s="15">
        <f ca="1">IF(INDIRECT("Full!D"&amp;Indexes!BV33)&lt;&gt;"", INDIRECT("Full!D"&amp;Indexes!BV33), "")</f>
        <v>184.9</v>
      </c>
      <c r="BW34" s="15">
        <f ca="1">IF(INDIRECT("Full!e"&amp;Indexes!BW33)&lt;&gt;"", INDIRECT("Full!e"&amp;Indexes!BW33), "")</f>
        <v>0</v>
      </c>
      <c r="BX34" s="15">
        <f ca="1">IF(INDIRECT("Full!f"&amp;Indexes!BX33)&lt;&gt;"", INDIRECT("Full!f"&amp;Indexes!BX33), "")</f>
        <v>100</v>
      </c>
      <c r="BY34" s="15" t="str">
        <f ca="1">IF(INDIRECT("Full!g"&amp;Indexes!BY33)&lt;&gt;"", INDIRECT("Full!g"&amp;Indexes!BY33), "")</f>
        <v/>
      </c>
      <c r="BZ34" s="15">
        <f ca="1">IF(INDIRECT("Full!h"&amp;Indexes!BZ33)&lt;&gt;"", INDIRECT("Full!h"&amp;Indexes!BZ33), "")</f>
        <v>2</v>
      </c>
      <c r="CA34" s="16" t="str">
        <f ca="1">IF(INDIRECT("Full!i"&amp;Indexes!CA33)&lt;&gt;"", INDIRECT("Full!i"&amp;Indexes!CA33), "")</f>
        <v/>
      </c>
      <c r="CB34" s="15">
        <f ca="1">IF(INDIRECT("Full!D"&amp;Indexes!CB33)&lt;&gt;"", INDIRECT("Full!D"&amp;Indexes!CB33), "")</f>
        <v>179.06</v>
      </c>
      <c r="CC34" s="15">
        <f ca="1">IF(INDIRECT("Full!e"&amp;Indexes!CC33)&lt;&gt;"", INDIRECT("Full!e"&amp;Indexes!CC33), "")</f>
        <v>0</v>
      </c>
      <c r="CD34" s="15">
        <f ca="1">IF(INDIRECT("Full!f"&amp;Indexes!CD33)&lt;&gt;"", INDIRECT("Full!f"&amp;Indexes!CD33), "")</f>
        <v>100</v>
      </c>
      <c r="CE34" s="15" t="str">
        <f ca="1">IF(INDIRECT("Full!g"&amp;Indexes!CE33)&lt;&gt;"", INDIRECT("Full!g"&amp;Indexes!CE33), "")</f>
        <v/>
      </c>
      <c r="CF34" s="15">
        <f ca="1">IF(INDIRECT("Full!h"&amp;Indexes!CF33)&lt;&gt;"", INDIRECT("Full!h"&amp;Indexes!CF33), "")</f>
        <v>3</v>
      </c>
      <c r="CG34" s="16" t="str">
        <f ca="1">IF(INDIRECT("Full!i"&amp;Indexes!CG33)&lt;&gt;"", INDIRECT("Full!i"&amp;Indexes!CG33), "")</f>
        <v/>
      </c>
      <c r="CH34" s="15">
        <f ca="1">IF(INDIRECT("Full!D"&amp;Indexes!CH33)&lt;&gt;"", INDIRECT("Full!D"&amp;Indexes!CH33), "")</f>
        <v>27.6</v>
      </c>
      <c r="CI34" s="15">
        <f ca="1">IF(INDIRECT("Full!e"&amp;Indexes!CI33)&lt;&gt;"", INDIRECT("Full!e"&amp;Indexes!CI33), "")</f>
        <v>0</v>
      </c>
      <c r="CJ34" s="15">
        <f ca="1">IF(INDIRECT("Full!f"&amp;Indexes!CJ33)&lt;&gt;"", INDIRECT("Full!f"&amp;Indexes!CJ33), "")</f>
        <v>100</v>
      </c>
      <c r="CK34" s="15" t="str">
        <f ca="1">IF(INDIRECT("Full!g"&amp;Indexes!CK33)&lt;&gt;"", INDIRECT("Full!g"&amp;Indexes!CK33), "")</f>
        <v/>
      </c>
      <c r="CL34" s="15">
        <f ca="1">IF(INDIRECT("Full!h"&amp;Indexes!CL33)&lt;&gt;"", INDIRECT("Full!h"&amp;Indexes!CL33), "")</f>
        <v>2</v>
      </c>
      <c r="CM34" s="16" t="str">
        <f ca="1">IF(INDIRECT("Full!i"&amp;Indexes!CM33)&lt;&gt;"", INDIRECT("Full!i"&amp;Indexes!CM33), "")</f>
        <v/>
      </c>
      <c r="CN34" s="15">
        <f ca="1">IF(INDIRECT("Full!D"&amp;Indexes!CN33)&lt;&gt;"", INDIRECT("Full!D"&amp;Indexes!CN33), "")</f>
        <v>114.84</v>
      </c>
      <c r="CO34" s="15">
        <f ca="1">IF(INDIRECT("Full!e"&amp;Indexes!CO33)&lt;&gt;"", INDIRECT("Full!e"&amp;Indexes!CO33), "")</f>
        <v>0</v>
      </c>
      <c r="CP34" s="15">
        <f ca="1">IF(INDIRECT("Full!f"&amp;Indexes!CP33)&lt;&gt;"", INDIRECT("Full!f"&amp;Indexes!CP33), "")</f>
        <v>66.66</v>
      </c>
      <c r="CQ34" s="15" t="str">
        <f ca="1">IF(INDIRECT("Full!g"&amp;Indexes!CQ33)&lt;&gt;"", INDIRECT("Full!g"&amp;Indexes!CQ33), "")</f>
        <v/>
      </c>
      <c r="CR34" s="15">
        <f ca="1">IF(INDIRECT("Full!h"&amp;Indexes!CR33)&lt;&gt;"", INDIRECT("Full!h"&amp;Indexes!CR33), "")</f>
        <v>2</v>
      </c>
      <c r="CS34" s="16" t="str">
        <f ca="1">IF(INDIRECT("Full!i"&amp;Indexes!CS33)&lt;&gt;"", INDIRECT("Full!i"&amp;Indexes!CS33), "")</f>
        <v/>
      </c>
      <c r="CT34" s="15">
        <f ca="1">IF(INDIRECT("Full!D"&amp;Indexes!CT33)&lt;&gt;"", INDIRECT("Full!D"&amp;Indexes!CT33), "")</f>
        <v>200.29</v>
      </c>
      <c r="CU34" s="15">
        <f ca="1">IF(INDIRECT("Full!e"&amp;Indexes!CU33)&lt;&gt;"", INDIRECT("Full!e"&amp;Indexes!CU33), "")</f>
        <v>0</v>
      </c>
      <c r="CV34" s="15">
        <f ca="1">IF(INDIRECT("Full!f"&amp;Indexes!CV33)&lt;&gt;"", INDIRECT("Full!f"&amp;Indexes!CV33), "")</f>
        <v>100</v>
      </c>
      <c r="CW34" s="15" t="str">
        <f ca="1">IF(INDIRECT("Full!g"&amp;Indexes!CW33)&lt;&gt;"", INDIRECT("Full!g"&amp;Indexes!CW33), "")</f>
        <v/>
      </c>
      <c r="CX34" s="15">
        <f ca="1">IF(INDIRECT("Full!h"&amp;Indexes!CX33)&lt;&gt;"", INDIRECT("Full!h"&amp;Indexes!CX33), "")</f>
        <v>2</v>
      </c>
      <c r="CY34" s="16" t="str">
        <f ca="1">IF(INDIRECT("Full!i"&amp;Indexes!CY33)&lt;&gt;"", INDIRECT("Full!i"&amp;Indexes!CY33), "")</f>
        <v/>
      </c>
      <c r="CZ34" s="15">
        <f ca="1">IF(INDIRECT("Full!D"&amp;Indexes!CZ33)&lt;&gt;"", INDIRECT("Full!D"&amp;Indexes!CZ33), "")</f>
        <v>33.299999999999997</v>
      </c>
      <c r="DA34" s="15">
        <f ca="1">IF(INDIRECT("Full!e"&amp;Indexes!DA33)&lt;&gt;"", INDIRECT("Full!e"&amp;Indexes!DA33), "")</f>
        <v>0</v>
      </c>
      <c r="DB34" s="15">
        <f ca="1">IF(INDIRECT("Full!f"&amp;Indexes!DB33)&lt;&gt;"", INDIRECT("Full!f"&amp;Indexes!DB33), "")</f>
        <v>0</v>
      </c>
      <c r="DC34" s="15" t="str">
        <f ca="1">IF(INDIRECT("Full!g"&amp;Indexes!DC33)&lt;&gt;"", INDIRECT("Full!g"&amp;Indexes!DC33), "")</f>
        <v/>
      </c>
      <c r="DD34" s="15">
        <f ca="1">IF(INDIRECT("Full!h"&amp;Indexes!DD33)&lt;&gt;"", INDIRECT("Full!h"&amp;Indexes!DD33), "")</f>
        <v>2.5</v>
      </c>
      <c r="DE34" s="16" t="str">
        <f ca="1">IF(INDIRECT("Full!i"&amp;Indexes!DE33)&lt;&gt;"", INDIRECT("Full!i"&amp;Indexes!DE33), "")</f>
        <v/>
      </c>
      <c r="DF34" s="15">
        <f ca="1">IF(INDIRECT("Full!D"&amp;Indexes!DF33)&lt;&gt;"", INDIRECT("Full!D"&amp;Indexes!DF33), "")</f>
        <v>0</v>
      </c>
      <c r="DG34" s="15">
        <f ca="1">IF(INDIRECT("Full!e"&amp;Indexes!DG33)&lt;&gt;"", INDIRECT("Full!e"&amp;Indexes!DG33), "")</f>
        <v>0</v>
      </c>
      <c r="DH34" s="15">
        <f ca="1">IF(INDIRECT("Full!f"&amp;Indexes!DH33)&lt;&gt;"", INDIRECT("Full!f"&amp;Indexes!DH33), "")</f>
        <v>100</v>
      </c>
      <c r="DI34" s="15" t="str">
        <f ca="1">IF(INDIRECT("Full!g"&amp;Indexes!DI33)&lt;&gt;"", INDIRECT("Full!g"&amp;Indexes!DI33), "")</f>
        <v/>
      </c>
      <c r="DJ34" s="15">
        <f ca="1">IF(INDIRECT("Full!h"&amp;Indexes!DJ33)&lt;&gt;"", INDIRECT("Full!h"&amp;Indexes!DJ33), "")</f>
        <v>1</v>
      </c>
      <c r="DK34" s="16" t="str">
        <f ca="1">IF(INDIRECT("Full!i"&amp;Indexes!DK33)&lt;&gt;"", INDIRECT("Full!i"&amp;Indexes!DK33), "")</f>
        <v/>
      </c>
      <c r="DL34" s="15">
        <f ca="1">IF(INDIRECT("Full!D"&amp;Indexes!DL33)&lt;&gt;"", INDIRECT("Full!D"&amp;Indexes!DL33), "")</f>
        <v>14.86</v>
      </c>
      <c r="DM34" s="15">
        <f ca="1">IF(INDIRECT("Full!e"&amp;Indexes!DM33)&lt;&gt;"", INDIRECT("Full!e"&amp;Indexes!DM33), "")</f>
        <v>0</v>
      </c>
      <c r="DN34" s="15">
        <f ca="1">IF(INDIRECT("Full!f"&amp;Indexes!DN33)&lt;&gt;"", INDIRECT("Full!f"&amp;Indexes!DN33), "")</f>
        <v>100</v>
      </c>
      <c r="DO34" s="15" t="str">
        <f ca="1">IF(INDIRECT("Full!g"&amp;Indexes!DO33)&lt;&gt;"", INDIRECT("Full!g"&amp;Indexes!DO33), "")</f>
        <v/>
      </c>
      <c r="DP34" s="15">
        <f ca="1">IF(INDIRECT("Full!h"&amp;Indexes!DP33)&lt;&gt;"", INDIRECT("Full!h"&amp;Indexes!DP33), "")</f>
        <v>2</v>
      </c>
      <c r="DQ34" s="16" t="str">
        <f ca="1">IF(INDIRECT("Full!i"&amp;Indexes!DQ33)&lt;&gt;"", INDIRECT("Full!i"&amp;Indexes!DQ33), "")</f>
        <v/>
      </c>
      <c r="DR34" s="15">
        <f ca="1">IF(INDIRECT("Full!D"&amp;Indexes!DR33)&lt;&gt;"", INDIRECT("Full!D"&amp;Indexes!DR33), "")</f>
        <v>26.67</v>
      </c>
      <c r="DS34" s="15">
        <f ca="1">IF(INDIRECT("Full!e"&amp;Indexes!DS33)&lt;&gt;"", INDIRECT("Full!e"&amp;Indexes!DS33), "")</f>
        <v>34.44</v>
      </c>
      <c r="DT34" s="15">
        <f ca="1">IF(INDIRECT("Full!f"&amp;Indexes!DT33)&lt;&gt;"", INDIRECT("Full!f"&amp;Indexes!DT33), "")</f>
        <v>100</v>
      </c>
      <c r="DU34" s="15">
        <f ca="1">IF(INDIRECT("Full!g"&amp;Indexes!DU33)&lt;&gt;"", INDIRECT("Full!g"&amp;Indexes!DU33), "")</f>
        <v>0</v>
      </c>
      <c r="DV34" s="15">
        <f ca="1">IF(INDIRECT("Full!h"&amp;Indexes!DV33)&lt;&gt;"", INDIRECT("Full!h"&amp;Indexes!DV33), "")</f>
        <v>3</v>
      </c>
      <c r="DW34" s="16">
        <f ca="1">IF(INDIRECT("Full!i"&amp;Indexes!DW33)&lt;&gt;"", INDIRECT("Full!i"&amp;Indexes!DW33), "")</f>
        <v>4</v>
      </c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</row>
    <row r="35" spans="1:161" s="5" customFormat="1">
      <c r="A35" s="3" t="str">
        <f ca="1">INDIRECT("Full!A"&amp;Indexes!A33)</f>
        <v>Maria_Urbano-E2</v>
      </c>
      <c r="B35" s="11">
        <f ca="1">IF(INDIRECT("Full!D"&amp;Indexes!B34)&lt;&gt;"", INDIRECT("Full!D"&amp;Indexes!B34), "")</f>
        <v>0</v>
      </c>
      <c r="C35" s="11">
        <f ca="1">IF(INDIRECT("Full!e"&amp;Indexes!C34)&lt;&gt;"", INDIRECT("Full!e"&amp;Indexes!C34), "")</f>
        <v>66.180000000000007</v>
      </c>
      <c r="D35" s="11" t="str">
        <f ca="1">IF(INDIRECT("Full!f"&amp;Indexes!D34)&lt;&gt;"", INDIRECT("Full!f"&amp;Indexes!D34), "")</f>
        <v/>
      </c>
      <c r="E35" s="11">
        <f ca="1">IF(INDIRECT("Full!g"&amp;Indexes!E34)&lt;&gt;"", INDIRECT("Full!g"&amp;Indexes!E34), "")</f>
        <v>0</v>
      </c>
      <c r="F35" s="11" t="str">
        <f ca="1">IF(INDIRECT("Full!h"&amp;Indexes!F34)&lt;&gt;"", INDIRECT("Full!h"&amp;Indexes!F34), "")</f>
        <v/>
      </c>
      <c r="G35" s="12">
        <f ca="1">IF(INDIRECT("Full!i"&amp;Indexes!G34)&lt;&gt;"", INDIRECT("Full!i"&amp;Indexes!G34), "")</f>
        <v>3</v>
      </c>
      <c r="H35" s="11">
        <f ca="1">IF(INDIRECT("Full!D"&amp;Indexes!H34)&lt;&gt;"", INDIRECT("Full!D"&amp;Indexes!H34), "")</f>
        <v>0</v>
      </c>
      <c r="I35" s="11">
        <f ca="1">IF(INDIRECT("Full!e"&amp;Indexes!I34)&lt;&gt;"", INDIRECT("Full!e"&amp;Indexes!I34), "")</f>
        <v>12.12</v>
      </c>
      <c r="J35" s="11" t="str">
        <f ca="1">IF(INDIRECT("Full!f"&amp;Indexes!J34)&lt;&gt;"", INDIRECT("Full!f"&amp;Indexes!J34), "")</f>
        <v/>
      </c>
      <c r="K35" s="11">
        <f ca="1">IF(INDIRECT("Full!g"&amp;Indexes!K34)&lt;&gt;"", INDIRECT("Full!g"&amp;Indexes!K34), "")</f>
        <v>100</v>
      </c>
      <c r="L35" s="11" t="str">
        <f ca="1">IF(INDIRECT("Full!h"&amp;Indexes!L34)&lt;&gt;"", INDIRECT("Full!h"&amp;Indexes!L34), "")</f>
        <v/>
      </c>
      <c r="M35" s="12">
        <f ca="1">IF(INDIRECT("Full!i"&amp;Indexes!M34)&lt;&gt;"", INDIRECT("Full!i"&amp;Indexes!M34), "")</f>
        <v>3</v>
      </c>
      <c r="N35" s="11">
        <f ca="1">IF(INDIRECT("Full!D"&amp;Indexes!N34)&lt;&gt;"", INDIRECT("Full!D"&amp;Indexes!N34), "")</f>
        <v>0</v>
      </c>
      <c r="O35" s="11">
        <f ca="1">IF(INDIRECT("Full!e"&amp;Indexes!O34)&lt;&gt;"", INDIRECT("Full!e"&amp;Indexes!O34), "")</f>
        <v>61.13</v>
      </c>
      <c r="P35" s="11" t="str">
        <f ca="1">IF(INDIRECT("Full!f"&amp;Indexes!P34)&lt;&gt;"", INDIRECT("Full!f"&amp;Indexes!P34), "")</f>
        <v/>
      </c>
      <c r="Q35" s="11">
        <f ca="1">IF(INDIRECT("Full!g"&amp;Indexes!Q34)&lt;&gt;"", INDIRECT("Full!g"&amp;Indexes!Q34), "")</f>
        <v>100</v>
      </c>
      <c r="R35" s="11" t="str">
        <f ca="1">IF(INDIRECT("Full!h"&amp;Indexes!R34)&lt;&gt;"", INDIRECT("Full!h"&amp;Indexes!R34), "")</f>
        <v/>
      </c>
      <c r="S35" s="12">
        <f ca="1">IF(INDIRECT("Full!i"&amp;Indexes!S34)&lt;&gt;"", INDIRECT("Full!i"&amp;Indexes!S34), "")</f>
        <v>3.5</v>
      </c>
      <c r="T35" s="11">
        <f ca="1">IF(INDIRECT("Full!D"&amp;Indexes!T34)&lt;&gt;"", INDIRECT("Full!D"&amp;Indexes!T34), "")</f>
        <v>0</v>
      </c>
      <c r="U35" s="11">
        <f ca="1">IF(INDIRECT("Full!e"&amp;Indexes!U34)&lt;&gt;"", INDIRECT("Full!e"&amp;Indexes!U34), "")</f>
        <v>0</v>
      </c>
      <c r="V35" s="11" t="str">
        <f ca="1">IF(INDIRECT("Full!f"&amp;Indexes!V34)&lt;&gt;"", INDIRECT("Full!f"&amp;Indexes!V34), "")</f>
        <v/>
      </c>
      <c r="W35" s="11" t="str">
        <f ca="1">IF(INDIRECT("Full!g"&amp;Indexes!W34)&lt;&gt;"", INDIRECT("Full!g"&amp;Indexes!W34), "")</f>
        <v/>
      </c>
      <c r="X35" s="11" t="str">
        <f ca="1">IF(INDIRECT("Full!h"&amp;Indexes!X34)&lt;&gt;"", INDIRECT("Full!h"&amp;Indexes!X34), "")</f>
        <v/>
      </c>
      <c r="Y35" s="12">
        <f ca="1">IF(INDIRECT("Full!i"&amp;Indexes!Y34)&lt;&gt;"", INDIRECT("Full!i"&amp;Indexes!Y34), "")</f>
        <v>3</v>
      </c>
      <c r="Z35" s="11">
        <f ca="1">IF(INDIRECT("Full!D"&amp;Indexes!Z34)&lt;&gt;"", INDIRECT("Full!D"&amp;Indexes!Z34), "")</f>
        <v>0</v>
      </c>
      <c r="AA35" s="11">
        <f ca="1">IF(INDIRECT("Full!e"&amp;Indexes!AA34)&lt;&gt;"", INDIRECT("Full!e"&amp;Indexes!AA34), "")</f>
        <v>12.12</v>
      </c>
      <c r="AB35" s="11" t="str">
        <f ca="1">IF(INDIRECT("Full!f"&amp;Indexes!AB34)&lt;&gt;"", INDIRECT("Full!f"&amp;Indexes!AB34), "")</f>
        <v/>
      </c>
      <c r="AC35" s="11">
        <f ca="1">IF(INDIRECT("Full!g"&amp;Indexes!AC34)&lt;&gt;"", INDIRECT("Full!g"&amp;Indexes!AC34), "")</f>
        <v>100</v>
      </c>
      <c r="AD35" s="11" t="str">
        <f ca="1">IF(INDIRECT("Full!h"&amp;Indexes!AD34)&lt;&gt;"", INDIRECT("Full!h"&amp;Indexes!AD34), "")</f>
        <v/>
      </c>
      <c r="AE35" s="12">
        <f ca="1">IF(INDIRECT("Full!i"&amp;Indexes!AE34)&lt;&gt;"", INDIRECT("Full!i"&amp;Indexes!AE34), "")</f>
        <v>3</v>
      </c>
      <c r="AF35" s="11">
        <f ca="1">IF(INDIRECT("Full!D"&amp;Indexes!AF34)&lt;&gt;"", INDIRECT("Full!D"&amp;Indexes!AF34), "")</f>
        <v>0</v>
      </c>
      <c r="AG35" s="11">
        <f ca="1">IF(INDIRECT("Full!e"&amp;Indexes!AG34)&lt;&gt;"", INDIRECT("Full!e"&amp;Indexes!AG34), "")</f>
        <v>0</v>
      </c>
      <c r="AH35" s="11" t="str">
        <f ca="1">IF(INDIRECT("Full!f"&amp;Indexes!AH34)&lt;&gt;"", INDIRECT("Full!f"&amp;Indexes!AH34), "")</f>
        <v/>
      </c>
      <c r="AI35" s="11" t="str">
        <f ca="1">IF(INDIRECT("Full!g"&amp;Indexes!AI34)&lt;&gt;"", INDIRECT("Full!g"&amp;Indexes!AI34), "")</f>
        <v/>
      </c>
      <c r="AJ35" s="11" t="str">
        <f ca="1">IF(INDIRECT("Full!h"&amp;Indexes!AJ34)&lt;&gt;"", INDIRECT("Full!h"&amp;Indexes!AJ34), "")</f>
        <v/>
      </c>
      <c r="AK35" s="12" t="str">
        <f ca="1">IF(INDIRECT("Full!i"&amp;Indexes!AK34)&lt;&gt;"", INDIRECT("Full!i"&amp;Indexes!AK34), "")</f>
        <v/>
      </c>
      <c r="AL35" s="11">
        <f ca="1">IF(INDIRECT("Full!D"&amp;Indexes!AL34)&lt;&gt;"", INDIRECT("Full!D"&amp;Indexes!AL34), "")</f>
        <v>0</v>
      </c>
      <c r="AM35" s="11">
        <f ca="1">IF(INDIRECT("Full!e"&amp;Indexes!AM34)&lt;&gt;"", INDIRECT("Full!e"&amp;Indexes!AM34), "")</f>
        <v>0</v>
      </c>
      <c r="AN35" s="11" t="str">
        <f ca="1">IF(INDIRECT("Full!f"&amp;Indexes!AN34)&lt;&gt;"", INDIRECT("Full!f"&amp;Indexes!AN34), "")</f>
        <v/>
      </c>
      <c r="AO35" s="11" t="str">
        <f ca="1">IF(INDIRECT("Full!g"&amp;Indexes!AO34)&lt;&gt;"", INDIRECT("Full!g"&amp;Indexes!AO34), "")</f>
        <v/>
      </c>
      <c r="AP35" s="11" t="str">
        <f ca="1">IF(INDIRECT("Full!h"&amp;Indexes!AP34)&lt;&gt;"", INDIRECT("Full!h"&amp;Indexes!AP34), "")</f>
        <v/>
      </c>
      <c r="AQ35" s="12" t="str">
        <f ca="1">IF(INDIRECT("Full!i"&amp;Indexes!AQ34)&lt;&gt;"", INDIRECT("Full!i"&amp;Indexes!AQ34), "")</f>
        <v/>
      </c>
      <c r="AR35" s="11">
        <f ca="1">IF(INDIRECT("Full!D"&amp;Indexes!AR34)&lt;&gt;"", INDIRECT("Full!D"&amp;Indexes!AR34), "")</f>
        <v>0</v>
      </c>
      <c r="AS35" s="11">
        <f ca="1">IF(INDIRECT("Full!e"&amp;Indexes!AS34)&lt;&gt;"", INDIRECT("Full!e"&amp;Indexes!AS34), "")</f>
        <v>0</v>
      </c>
      <c r="AT35" s="11" t="str">
        <f ca="1">IF(INDIRECT("Full!f"&amp;Indexes!AT34)&lt;&gt;"", INDIRECT("Full!f"&amp;Indexes!AT34), "")</f>
        <v/>
      </c>
      <c r="AU35" s="11" t="str">
        <f ca="1">IF(INDIRECT("Full!g"&amp;Indexes!AU34)&lt;&gt;"", INDIRECT("Full!g"&amp;Indexes!AU34), "")</f>
        <v/>
      </c>
      <c r="AV35" s="11" t="str">
        <f ca="1">IF(INDIRECT("Full!h"&amp;Indexes!AV34)&lt;&gt;"", INDIRECT("Full!h"&amp;Indexes!AV34), "")</f>
        <v/>
      </c>
      <c r="AW35" s="12" t="str">
        <f ca="1">IF(INDIRECT("Full!i"&amp;Indexes!AW34)&lt;&gt;"", INDIRECT("Full!i"&amp;Indexes!AW34), "")</f>
        <v/>
      </c>
      <c r="AX35" s="11">
        <f ca="1">IF(INDIRECT("Full!D"&amp;Indexes!AX34)&lt;&gt;"", INDIRECT("Full!D"&amp;Indexes!AX34), "")</f>
        <v>0</v>
      </c>
      <c r="AY35" s="11">
        <f ca="1">IF(INDIRECT("Full!e"&amp;Indexes!AY34)&lt;&gt;"", INDIRECT("Full!e"&amp;Indexes!AY34), "")</f>
        <v>12.12</v>
      </c>
      <c r="AZ35" s="11" t="str">
        <f ca="1">IF(INDIRECT("Full!f"&amp;Indexes!AZ34)&lt;&gt;"", INDIRECT("Full!f"&amp;Indexes!AZ34), "")</f>
        <v/>
      </c>
      <c r="BA35" s="11">
        <f ca="1">IF(INDIRECT("Full!g"&amp;Indexes!BA34)&lt;&gt;"", INDIRECT("Full!g"&amp;Indexes!BA34), "")</f>
        <v>100</v>
      </c>
      <c r="BB35" s="11" t="str">
        <f ca="1">IF(INDIRECT("Full!h"&amp;Indexes!BB34)&lt;&gt;"", INDIRECT("Full!h"&amp;Indexes!BB34), "")</f>
        <v/>
      </c>
      <c r="BC35" s="12">
        <f ca="1">IF(INDIRECT("Full!i"&amp;Indexes!BC34)&lt;&gt;"", INDIRECT("Full!i"&amp;Indexes!BC34), "")</f>
        <v>3</v>
      </c>
      <c r="BD35" s="11">
        <f ca="1">IF(INDIRECT("Full!D"&amp;Indexes!BD34)&lt;&gt;"", INDIRECT("Full!D"&amp;Indexes!BD34), "")</f>
        <v>0</v>
      </c>
      <c r="BE35" s="11">
        <f ca="1">IF(INDIRECT("Full!e"&amp;Indexes!BE34)&lt;&gt;"", INDIRECT("Full!e"&amp;Indexes!BE34), "")</f>
        <v>0</v>
      </c>
      <c r="BF35" s="11" t="str">
        <f ca="1">IF(INDIRECT("Full!f"&amp;Indexes!BF34)&lt;&gt;"", INDIRECT("Full!f"&amp;Indexes!BF34), "")</f>
        <v/>
      </c>
      <c r="BG35" s="11" t="str">
        <f ca="1">IF(INDIRECT("Full!g"&amp;Indexes!BG34)&lt;&gt;"", INDIRECT("Full!g"&amp;Indexes!BG34), "")</f>
        <v/>
      </c>
      <c r="BH35" s="11" t="str">
        <f ca="1">IF(INDIRECT("Full!h"&amp;Indexes!BH34)&lt;&gt;"", INDIRECT("Full!h"&amp;Indexes!BH34), "")</f>
        <v/>
      </c>
      <c r="BI35" s="12" t="str">
        <f ca="1">IF(INDIRECT("Full!i"&amp;Indexes!BI34)&lt;&gt;"", INDIRECT("Full!i"&amp;Indexes!BI34), "")</f>
        <v/>
      </c>
      <c r="BJ35" s="11">
        <f ca="1">IF(INDIRECT("Full!D"&amp;Indexes!BJ34)&lt;&gt;"", INDIRECT("Full!D"&amp;Indexes!BJ34), "")</f>
        <v>0</v>
      </c>
      <c r="BK35" s="11">
        <f ca="1">IF(INDIRECT("Full!e"&amp;Indexes!BK34)&lt;&gt;"", INDIRECT("Full!e"&amp;Indexes!BK34), "")</f>
        <v>0</v>
      </c>
      <c r="BL35" s="11" t="str">
        <f ca="1">IF(INDIRECT("Full!f"&amp;Indexes!BL34)&lt;&gt;"", INDIRECT("Full!f"&amp;Indexes!BL34), "")</f>
        <v/>
      </c>
      <c r="BM35" s="11" t="str">
        <f ca="1">IF(INDIRECT("Full!g"&amp;Indexes!BM34)&lt;&gt;"", INDIRECT("Full!g"&amp;Indexes!BM34), "")</f>
        <v/>
      </c>
      <c r="BN35" s="11" t="str">
        <f ca="1">IF(INDIRECT("Full!h"&amp;Indexes!BN34)&lt;&gt;"", INDIRECT("Full!h"&amp;Indexes!BN34), "")</f>
        <v/>
      </c>
      <c r="BO35" s="12" t="str">
        <f ca="1">IF(INDIRECT("Full!i"&amp;Indexes!BO34)&lt;&gt;"", INDIRECT("Full!i"&amp;Indexes!BO34), "")</f>
        <v/>
      </c>
      <c r="BP35" s="11">
        <f ca="1">IF(INDIRECT("Full!D"&amp;Indexes!BP34)&lt;&gt;"", INDIRECT("Full!D"&amp;Indexes!BP34), "")</f>
        <v>0</v>
      </c>
      <c r="BQ35" s="11">
        <f ca="1">IF(INDIRECT("Full!e"&amp;Indexes!BQ34)&lt;&gt;"", INDIRECT("Full!e"&amp;Indexes!BQ34), "")</f>
        <v>0</v>
      </c>
      <c r="BR35" s="11" t="str">
        <f ca="1">IF(INDIRECT("Full!f"&amp;Indexes!BR34)&lt;&gt;"", INDIRECT("Full!f"&amp;Indexes!BR34), "")</f>
        <v/>
      </c>
      <c r="BS35" s="11" t="str">
        <f ca="1">IF(INDIRECT("Full!g"&amp;Indexes!BS34)&lt;&gt;"", INDIRECT("Full!g"&amp;Indexes!BS34), "")</f>
        <v/>
      </c>
      <c r="BT35" s="11" t="str">
        <f ca="1">IF(INDIRECT("Full!h"&amp;Indexes!BT34)&lt;&gt;"", INDIRECT("Full!h"&amp;Indexes!BT34), "")</f>
        <v/>
      </c>
      <c r="BU35" s="12" t="str">
        <f ca="1">IF(INDIRECT("Full!i"&amp;Indexes!BU34)&lt;&gt;"", INDIRECT("Full!i"&amp;Indexes!BU34), "")</f>
        <v/>
      </c>
      <c r="BV35" s="11">
        <f ca="1">IF(INDIRECT("Full!D"&amp;Indexes!BV34)&lt;&gt;"", INDIRECT("Full!D"&amp;Indexes!BV34), "")</f>
        <v>0</v>
      </c>
      <c r="BW35" s="11">
        <f ca="1">IF(INDIRECT("Full!e"&amp;Indexes!BW34)&lt;&gt;"", INDIRECT("Full!e"&amp;Indexes!BW34), "")</f>
        <v>0</v>
      </c>
      <c r="BX35" s="11" t="str">
        <f ca="1">IF(INDIRECT("Full!f"&amp;Indexes!BX34)&lt;&gt;"", INDIRECT("Full!f"&amp;Indexes!BX34), "")</f>
        <v/>
      </c>
      <c r="BY35" s="11" t="str">
        <f ca="1">IF(INDIRECT("Full!g"&amp;Indexes!BY34)&lt;&gt;"", INDIRECT("Full!g"&amp;Indexes!BY34), "")</f>
        <v/>
      </c>
      <c r="BZ35" s="11" t="str">
        <f ca="1">IF(INDIRECT("Full!h"&amp;Indexes!BZ34)&lt;&gt;"", INDIRECT("Full!h"&amp;Indexes!BZ34), "")</f>
        <v/>
      </c>
      <c r="CA35" s="12" t="str">
        <f ca="1">IF(INDIRECT("Full!i"&amp;Indexes!CA34)&lt;&gt;"", INDIRECT("Full!i"&amp;Indexes!CA34), "")</f>
        <v/>
      </c>
      <c r="CB35" s="11">
        <f ca="1">IF(INDIRECT("Full!D"&amp;Indexes!CB34)&lt;&gt;"", INDIRECT("Full!D"&amp;Indexes!CB34), "")</f>
        <v>0</v>
      </c>
      <c r="CC35" s="11">
        <f ca="1">IF(INDIRECT("Full!e"&amp;Indexes!CC34)&lt;&gt;"", INDIRECT("Full!e"&amp;Indexes!CC34), "")</f>
        <v>0</v>
      </c>
      <c r="CD35" s="11" t="str">
        <f ca="1">IF(INDIRECT("Full!f"&amp;Indexes!CD34)&lt;&gt;"", INDIRECT("Full!f"&amp;Indexes!CD34), "")</f>
        <v/>
      </c>
      <c r="CE35" s="11" t="str">
        <f ca="1">IF(INDIRECT("Full!g"&amp;Indexes!CE34)&lt;&gt;"", INDIRECT("Full!g"&amp;Indexes!CE34), "")</f>
        <v/>
      </c>
      <c r="CF35" s="11" t="str">
        <f ca="1">IF(INDIRECT("Full!h"&amp;Indexes!CF34)&lt;&gt;"", INDIRECT("Full!h"&amp;Indexes!CF34), "")</f>
        <v/>
      </c>
      <c r="CG35" s="12" t="str">
        <f ca="1">IF(INDIRECT("Full!i"&amp;Indexes!CG34)&lt;&gt;"", INDIRECT("Full!i"&amp;Indexes!CG34), "")</f>
        <v/>
      </c>
      <c r="CH35" s="11">
        <f ca="1">IF(INDIRECT("Full!D"&amp;Indexes!CH34)&lt;&gt;"", INDIRECT("Full!D"&amp;Indexes!CH34), "")</f>
        <v>0</v>
      </c>
      <c r="CI35" s="11">
        <f ca="1">IF(INDIRECT("Full!e"&amp;Indexes!CI34)&lt;&gt;"", INDIRECT("Full!e"&amp;Indexes!CI34), "")</f>
        <v>0</v>
      </c>
      <c r="CJ35" s="11" t="str">
        <f ca="1">IF(INDIRECT("Full!f"&amp;Indexes!CJ34)&lt;&gt;"", INDIRECT("Full!f"&amp;Indexes!CJ34), "")</f>
        <v/>
      </c>
      <c r="CK35" s="11" t="str">
        <f ca="1">IF(INDIRECT("Full!g"&amp;Indexes!CK34)&lt;&gt;"", INDIRECT("Full!g"&amp;Indexes!CK34), "")</f>
        <v/>
      </c>
      <c r="CL35" s="11" t="str">
        <f ca="1">IF(INDIRECT("Full!h"&amp;Indexes!CL34)&lt;&gt;"", INDIRECT("Full!h"&amp;Indexes!CL34), "")</f>
        <v/>
      </c>
      <c r="CM35" s="12" t="str">
        <f ca="1">IF(INDIRECT("Full!i"&amp;Indexes!CM34)&lt;&gt;"", INDIRECT("Full!i"&amp;Indexes!CM34), "")</f>
        <v/>
      </c>
      <c r="CN35" s="11">
        <f ca="1">IF(INDIRECT("Full!D"&amp;Indexes!CN34)&lt;&gt;"", INDIRECT("Full!D"&amp;Indexes!CN34), "")</f>
        <v>0</v>
      </c>
      <c r="CO35" s="11">
        <f ca="1">IF(INDIRECT("Full!e"&amp;Indexes!CO34)&lt;&gt;"", INDIRECT("Full!e"&amp;Indexes!CO34), "")</f>
        <v>0</v>
      </c>
      <c r="CP35" s="11" t="str">
        <f ca="1">IF(INDIRECT("Full!f"&amp;Indexes!CP34)&lt;&gt;"", INDIRECT("Full!f"&amp;Indexes!CP34), "")</f>
        <v/>
      </c>
      <c r="CQ35" s="11" t="str">
        <f ca="1">IF(INDIRECT("Full!g"&amp;Indexes!CQ34)&lt;&gt;"", INDIRECT("Full!g"&amp;Indexes!CQ34), "")</f>
        <v/>
      </c>
      <c r="CR35" s="11" t="str">
        <f ca="1">IF(INDIRECT("Full!h"&amp;Indexes!CR34)&lt;&gt;"", INDIRECT("Full!h"&amp;Indexes!CR34), "")</f>
        <v/>
      </c>
      <c r="CS35" s="12" t="str">
        <f ca="1">IF(INDIRECT("Full!i"&amp;Indexes!CS34)&lt;&gt;"", INDIRECT("Full!i"&amp;Indexes!CS34), "")</f>
        <v/>
      </c>
      <c r="CT35" s="11">
        <f ca="1">IF(INDIRECT("Full!D"&amp;Indexes!CT34)&lt;&gt;"", INDIRECT("Full!D"&amp;Indexes!CT34), "")</f>
        <v>0</v>
      </c>
      <c r="CU35" s="11">
        <f ca="1">IF(INDIRECT("Full!e"&amp;Indexes!CU34)&lt;&gt;"", INDIRECT("Full!e"&amp;Indexes!CU34), "")</f>
        <v>0</v>
      </c>
      <c r="CV35" s="11" t="str">
        <f ca="1">IF(INDIRECT("Full!f"&amp;Indexes!CV34)&lt;&gt;"", INDIRECT("Full!f"&amp;Indexes!CV34), "")</f>
        <v/>
      </c>
      <c r="CW35" s="11" t="str">
        <f ca="1">IF(INDIRECT("Full!g"&amp;Indexes!CW34)&lt;&gt;"", INDIRECT("Full!g"&amp;Indexes!CW34), "")</f>
        <v/>
      </c>
      <c r="CX35" s="11" t="str">
        <f ca="1">IF(INDIRECT("Full!h"&amp;Indexes!CX34)&lt;&gt;"", INDIRECT("Full!h"&amp;Indexes!CX34), "")</f>
        <v/>
      </c>
      <c r="CY35" s="12" t="str">
        <f ca="1">IF(INDIRECT("Full!i"&amp;Indexes!CY34)&lt;&gt;"", INDIRECT("Full!i"&amp;Indexes!CY34), "")</f>
        <v/>
      </c>
      <c r="CZ35" s="11">
        <f ca="1">IF(INDIRECT("Full!D"&amp;Indexes!CZ34)&lt;&gt;"", INDIRECT("Full!D"&amp;Indexes!CZ34), "")</f>
        <v>0</v>
      </c>
      <c r="DA35" s="11">
        <f ca="1">IF(INDIRECT("Full!e"&amp;Indexes!DA34)&lt;&gt;"", INDIRECT("Full!e"&amp;Indexes!DA34), "")</f>
        <v>0</v>
      </c>
      <c r="DB35" s="11" t="str">
        <f ca="1">IF(INDIRECT("Full!f"&amp;Indexes!DB34)&lt;&gt;"", INDIRECT("Full!f"&amp;Indexes!DB34), "")</f>
        <v/>
      </c>
      <c r="DC35" s="11" t="str">
        <f ca="1">IF(INDIRECT("Full!g"&amp;Indexes!DC34)&lt;&gt;"", INDIRECT("Full!g"&amp;Indexes!DC34), "")</f>
        <v/>
      </c>
      <c r="DD35" s="11" t="str">
        <f ca="1">IF(INDIRECT("Full!h"&amp;Indexes!DD34)&lt;&gt;"", INDIRECT("Full!h"&amp;Indexes!DD34), "")</f>
        <v/>
      </c>
      <c r="DE35" s="12" t="str">
        <f ca="1">IF(INDIRECT("Full!i"&amp;Indexes!DE34)&lt;&gt;"", INDIRECT("Full!i"&amp;Indexes!DE34), "")</f>
        <v/>
      </c>
      <c r="DF35" s="11">
        <f ca="1">IF(INDIRECT("Full!D"&amp;Indexes!DF34)&lt;&gt;"", INDIRECT("Full!D"&amp;Indexes!DF34), "")</f>
        <v>0</v>
      </c>
      <c r="DG35" s="11">
        <f ca="1">IF(INDIRECT("Full!e"&amp;Indexes!DG34)&lt;&gt;"", INDIRECT("Full!e"&amp;Indexes!DG34), "")</f>
        <v>0</v>
      </c>
      <c r="DH35" s="11" t="str">
        <f ca="1">IF(INDIRECT("Full!f"&amp;Indexes!DH34)&lt;&gt;"", INDIRECT("Full!f"&amp;Indexes!DH34), "")</f>
        <v/>
      </c>
      <c r="DI35" s="11" t="str">
        <f ca="1">IF(INDIRECT("Full!g"&amp;Indexes!DI34)&lt;&gt;"", INDIRECT("Full!g"&amp;Indexes!DI34), "")</f>
        <v/>
      </c>
      <c r="DJ35" s="11" t="str">
        <f ca="1">IF(INDIRECT("Full!h"&amp;Indexes!DJ34)&lt;&gt;"", INDIRECT("Full!h"&amp;Indexes!DJ34), "")</f>
        <v/>
      </c>
      <c r="DK35" s="12" t="str">
        <f ca="1">IF(INDIRECT("Full!i"&amp;Indexes!DK34)&lt;&gt;"", INDIRECT("Full!i"&amp;Indexes!DK34), "")</f>
        <v/>
      </c>
      <c r="DL35" s="11">
        <f ca="1">IF(INDIRECT("Full!D"&amp;Indexes!DL34)&lt;&gt;"", INDIRECT("Full!D"&amp;Indexes!DL34), "")</f>
        <v>0</v>
      </c>
      <c r="DM35" s="11">
        <f ca="1">IF(INDIRECT("Full!e"&amp;Indexes!DM34)&lt;&gt;"", INDIRECT("Full!e"&amp;Indexes!DM34), "")</f>
        <v>0</v>
      </c>
      <c r="DN35" s="11" t="str">
        <f ca="1">IF(INDIRECT("Full!f"&amp;Indexes!DN34)&lt;&gt;"", INDIRECT("Full!f"&amp;Indexes!DN34), "")</f>
        <v/>
      </c>
      <c r="DO35" s="11" t="str">
        <f ca="1">IF(INDIRECT("Full!g"&amp;Indexes!DO34)&lt;&gt;"", INDIRECT("Full!g"&amp;Indexes!DO34), "")</f>
        <v/>
      </c>
      <c r="DP35" s="11" t="str">
        <f ca="1">IF(INDIRECT("Full!h"&amp;Indexes!DP34)&lt;&gt;"", INDIRECT("Full!h"&amp;Indexes!DP34), "")</f>
        <v/>
      </c>
      <c r="DQ35" s="12" t="str">
        <f ca="1">IF(INDIRECT("Full!i"&amp;Indexes!DQ34)&lt;&gt;"", INDIRECT("Full!i"&amp;Indexes!DQ34), "")</f>
        <v/>
      </c>
      <c r="DR35" s="11">
        <f ca="1">IF(INDIRECT("Full!D"&amp;Indexes!DR34)&lt;&gt;"", INDIRECT("Full!D"&amp;Indexes!DR34), "")</f>
        <v>0</v>
      </c>
      <c r="DS35" s="11">
        <f ca="1">IF(INDIRECT("Full!e"&amp;Indexes!DS34)&lt;&gt;"", INDIRECT("Full!e"&amp;Indexes!DS34), "")</f>
        <v>0</v>
      </c>
      <c r="DT35" s="11" t="str">
        <f ca="1">IF(INDIRECT("Full!f"&amp;Indexes!DT34)&lt;&gt;"", INDIRECT("Full!f"&amp;Indexes!DT34), "")</f>
        <v/>
      </c>
      <c r="DU35" s="11" t="str">
        <f ca="1">IF(INDIRECT("Full!g"&amp;Indexes!DU34)&lt;&gt;"", INDIRECT("Full!g"&amp;Indexes!DU34), "")</f>
        <v/>
      </c>
      <c r="DV35" s="11" t="str">
        <f ca="1">IF(INDIRECT("Full!h"&amp;Indexes!DV34)&lt;&gt;"", INDIRECT("Full!h"&amp;Indexes!DV34), "")</f>
        <v/>
      </c>
      <c r="DW35" s="12" t="str">
        <f ca="1">IF(INDIRECT("Full!i"&amp;Indexes!DW34)&lt;&gt;"", INDIRECT("Full!i"&amp;Indexes!DW34), "")</f>
        <v/>
      </c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</row>
    <row r="36" spans="1:161" s="7" customFormat="1">
      <c r="A36" s="6" t="str">
        <f ca="1">INDIRECT("Full!A"&amp;Indexes!A34)</f>
        <v>Erik_Boluda_Roig_E3</v>
      </c>
      <c r="B36" s="15">
        <f ca="1">IF(INDIRECT("Full!D"&amp;Indexes!B35)&lt;&gt;"", INDIRECT("Full!D"&amp;Indexes!B35), "")</f>
        <v>2.4700000000000002</v>
      </c>
      <c r="C36" s="15">
        <f ca="1">IF(INDIRECT("Full!e"&amp;Indexes!C35)&lt;&gt;"", INDIRECT("Full!e"&amp;Indexes!C35), "")</f>
        <v>5.76</v>
      </c>
      <c r="D36" s="15">
        <f ca="1">IF(INDIRECT("Full!f"&amp;Indexes!D35)&lt;&gt;"", INDIRECT("Full!f"&amp;Indexes!D35), "")</f>
        <v>0</v>
      </c>
      <c r="E36" s="15">
        <f ca="1">IF(INDIRECT("Full!g"&amp;Indexes!E35)&lt;&gt;"", INDIRECT("Full!g"&amp;Indexes!E35), "")</f>
        <v>100</v>
      </c>
      <c r="F36" s="15">
        <f ca="1">IF(INDIRECT("Full!h"&amp;Indexes!F35)&lt;&gt;"", INDIRECT("Full!h"&amp;Indexes!F35), "")</f>
        <v>5</v>
      </c>
      <c r="G36" s="16">
        <f ca="1">IF(INDIRECT("Full!i"&amp;Indexes!G35)&lt;&gt;"", INDIRECT("Full!i"&amp;Indexes!G35), "")</f>
        <v>5</v>
      </c>
      <c r="H36" s="15">
        <f ca="1">IF(INDIRECT("Full!D"&amp;Indexes!H35)&lt;&gt;"", INDIRECT("Full!D"&amp;Indexes!H35), "")</f>
        <v>30.29</v>
      </c>
      <c r="I36" s="15">
        <f ca="1">IF(INDIRECT("Full!e"&amp;Indexes!I35)&lt;&gt;"", INDIRECT("Full!e"&amp;Indexes!I35), "")</f>
        <v>14.67</v>
      </c>
      <c r="J36" s="15">
        <f ca="1">IF(INDIRECT("Full!f"&amp;Indexes!J35)&lt;&gt;"", INDIRECT("Full!f"&amp;Indexes!J35), "")</f>
        <v>50</v>
      </c>
      <c r="K36" s="15">
        <f ca="1">IF(INDIRECT("Full!g"&amp;Indexes!K35)&lt;&gt;"", INDIRECT("Full!g"&amp;Indexes!K35), "")</f>
        <v>100</v>
      </c>
      <c r="L36" s="15">
        <f ca="1">IF(INDIRECT("Full!h"&amp;Indexes!L35)&lt;&gt;"", INDIRECT("Full!h"&amp;Indexes!L35), "")</f>
        <v>4</v>
      </c>
      <c r="M36" s="16">
        <f ca="1">IF(INDIRECT("Full!i"&amp;Indexes!M35)&lt;&gt;"", INDIRECT("Full!i"&amp;Indexes!M35), "")</f>
        <v>5</v>
      </c>
      <c r="N36" s="15">
        <f ca="1">IF(INDIRECT("Full!D"&amp;Indexes!N35)&lt;&gt;"", INDIRECT("Full!D"&amp;Indexes!N35), "")</f>
        <v>62.82</v>
      </c>
      <c r="O36" s="15">
        <f ca="1">IF(INDIRECT("Full!e"&amp;Indexes!O35)&lt;&gt;"", INDIRECT("Full!e"&amp;Indexes!O35), "")</f>
        <v>84.56</v>
      </c>
      <c r="P36" s="15">
        <f ca="1">IF(INDIRECT("Full!f"&amp;Indexes!P35)&lt;&gt;"", INDIRECT("Full!f"&amp;Indexes!P35), "")</f>
        <v>75</v>
      </c>
      <c r="Q36" s="15">
        <f ca="1">IF(INDIRECT("Full!g"&amp;Indexes!Q35)&lt;&gt;"", INDIRECT("Full!g"&amp;Indexes!Q35), "")</f>
        <v>100</v>
      </c>
      <c r="R36" s="15">
        <f ca="1">IF(INDIRECT("Full!h"&amp;Indexes!R35)&lt;&gt;"", INDIRECT("Full!h"&amp;Indexes!R35), "")</f>
        <v>4.5</v>
      </c>
      <c r="S36" s="16">
        <f ca="1">IF(INDIRECT("Full!i"&amp;Indexes!S35)&lt;&gt;"", INDIRECT("Full!i"&amp;Indexes!S35), "")</f>
        <v>5</v>
      </c>
      <c r="T36" s="15">
        <f ca="1">IF(INDIRECT("Full!D"&amp;Indexes!T35)&lt;&gt;"", INDIRECT("Full!D"&amp;Indexes!T35), "")</f>
        <v>34.119999999999997</v>
      </c>
      <c r="U36" s="15">
        <f ca="1">IF(INDIRECT("Full!e"&amp;Indexes!U35)&lt;&gt;"", INDIRECT("Full!e"&amp;Indexes!U35), "")</f>
        <v>0</v>
      </c>
      <c r="V36" s="15">
        <f ca="1">IF(INDIRECT("Full!f"&amp;Indexes!V35)&lt;&gt;"", INDIRECT("Full!f"&amp;Indexes!V35), "")</f>
        <v>100</v>
      </c>
      <c r="W36" s="15" t="str">
        <f ca="1">IF(INDIRECT("Full!g"&amp;Indexes!W35)&lt;&gt;"", INDIRECT("Full!g"&amp;Indexes!W35), "")</f>
        <v/>
      </c>
      <c r="X36" s="15">
        <f ca="1">IF(INDIRECT("Full!h"&amp;Indexes!X35)&lt;&gt;"", INDIRECT("Full!h"&amp;Indexes!X35), "")</f>
        <v>4</v>
      </c>
      <c r="Y36" s="16">
        <f ca="1">IF(INDIRECT("Full!i"&amp;Indexes!Y35)&lt;&gt;"", INDIRECT("Full!i"&amp;Indexes!Y35), "")</f>
        <v>5</v>
      </c>
      <c r="Z36" s="15">
        <f ca="1">IF(INDIRECT("Full!D"&amp;Indexes!Z35)&lt;&gt;"", INDIRECT("Full!D"&amp;Indexes!Z35), "")</f>
        <v>0</v>
      </c>
      <c r="AA36" s="15">
        <f ca="1">IF(INDIRECT("Full!e"&amp;Indexes!AA35)&lt;&gt;"", INDIRECT("Full!e"&amp;Indexes!AA35), "")</f>
        <v>7.83</v>
      </c>
      <c r="AB36" s="15" t="str">
        <f ca="1">IF(INDIRECT("Full!f"&amp;Indexes!AB35)&lt;&gt;"", INDIRECT("Full!f"&amp;Indexes!AB35), "")</f>
        <v/>
      </c>
      <c r="AC36" s="15">
        <f ca="1">IF(INDIRECT("Full!g"&amp;Indexes!AC35)&lt;&gt;"", INDIRECT("Full!g"&amp;Indexes!AC35), "")</f>
        <v>100</v>
      </c>
      <c r="AD36" s="15">
        <f ca="1">IF(INDIRECT("Full!h"&amp;Indexes!AD35)&lt;&gt;"", INDIRECT("Full!h"&amp;Indexes!AD35), "")</f>
        <v>5</v>
      </c>
      <c r="AE36" s="16">
        <f ca="1">IF(INDIRECT("Full!i"&amp;Indexes!AE35)&lt;&gt;"", INDIRECT("Full!i"&amp;Indexes!AE35), "")</f>
        <v>5</v>
      </c>
      <c r="AF36" s="15">
        <f ca="1">IF(INDIRECT("Full!D"&amp;Indexes!AF35)&lt;&gt;"", INDIRECT("Full!D"&amp;Indexes!AF35), "")</f>
        <v>7.24</v>
      </c>
      <c r="AG36" s="15">
        <f ca="1">IF(INDIRECT("Full!e"&amp;Indexes!AG35)&lt;&gt;"", INDIRECT("Full!e"&amp;Indexes!AG35), "")</f>
        <v>0</v>
      </c>
      <c r="AH36" s="15">
        <f ca="1">IF(INDIRECT("Full!f"&amp;Indexes!AH35)&lt;&gt;"", INDIRECT("Full!f"&amp;Indexes!AH35), "")</f>
        <v>100</v>
      </c>
      <c r="AI36" s="15" t="str">
        <f ca="1">IF(INDIRECT("Full!g"&amp;Indexes!AI35)&lt;&gt;"", INDIRECT("Full!g"&amp;Indexes!AI35), "")</f>
        <v/>
      </c>
      <c r="AJ36" s="15">
        <f ca="1">IF(INDIRECT("Full!h"&amp;Indexes!AJ35)&lt;&gt;"", INDIRECT("Full!h"&amp;Indexes!AJ35), "")</f>
        <v>5</v>
      </c>
      <c r="AK36" s="16" t="str">
        <f ca="1">IF(INDIRECT("Full!i"&amp;Indexes!AK35)&lt;&gt;"", INDIRECT("Full!i"&amp;Indexes!AK35), "")</f>
        <v/>
      </c>
      <c r="AL36" s="15">
        <f ca="1">IF(INDIRECT("Full!D"&amp;Indexes!AL35)&lt;&gt;"", INDIRECT("Full!D"&amp;Indexes!AL35), "")</f>
        <v>53.1</v>
      </c>
      <c r="AM36" s="15">
        <f ca="1">IF(INDIRECT("Full!e"&amp;Indexes!AM35)&lt;&gt;"", INDIRECT("Full!e"&amp;Indexes!AM35), "")</f>
        <v>59.57</v>
      </c>
      <c r="AN36" s="15">
        <f ca="1">IF(INDIRECT("Full!f"&amp;Indexes!AN35)&lt;&gt;"", INDIRECT("Full!f"&amp;Indexes!AN35), "")</f>
        <v>66.66</v>
      </c>
      <c r="AO36" s="15">
        <f ca="1">IF(INDIRECT("Full!g"&amp;Indexes!AO35)&lt;&gt;"", INDIRECT("Full!g"&amp;Indexes!AO35), "")</f>
        <v>50</v>
      </c>
      <c r="AP36" s="15">
        <f ca="1">IF(INDIRECT("Full!h"&amp;Indexes!AP35)&lt;&gt;"", INDIRECT("Full!h"&amp;Indexes!AP35), "")</f>
        <v>4</v>
      </c>
      <c r="AQ36" s="16">
        <f ca="1">IF(INDIRECT("Full!i"&amp;Indexes!AQ35)&lt;&gt;"", INDIRECT("Full!i"&amp;Indexes!AQ35), "")</f>
        <v>3.5</v>
      </c>
      <c r="AR36" s="15">
        <f ca="1">IF(INDIRECT("Full!D"&amp;Indexes!AR35)&lt;&gt;"", INDIRECT("Full!D"&amp;Indexes!AR35), "")</f>
        <v>63.25</v>
      </c>
      <c r="AS36" s="15">
        <f ca="1">IF(INDIRECT("Full!e"&amp;Indexes!AS35)&lt;&gt;"", INDIRECT("Full!e"&amp;Indexes!AS35), "")</f>
        <v>47.86</v>
      </c>
      <c r="AT36" s="15">
        <f ca="1">IF(INDIRECT("Full!f"&amp;Indexes!AT35)&lt;&gt;"", INDIRECT("Full!f"&amp;Indexes!AT35), "")</f>
        <v>100</v>
      </c>
      <c r="AU36" s="15">
        <f ca="1">IF(INDIRECT("Full!g"&amp;Indexes!AU35)&lt;&gt;"", INDIRECT("Full!g"&amp;Indexes!AU35), "")</f>
        <v>100</v>
      </c>
      <c r="AV36" s="15">
        <f ca="1">IF(INDIRECT("Full!h"&amp;Indexes!AV35)&lt;&gt;"", INDIRECT("Full!h"&amp;Indexes!AV35), "")</f>
        <v>5</v>
      </c>
      <c r="AW36" s="16">
        <f ca="1">IF(INDIRECT("Full!i"&amp;Indexes!AW35)&lt;&gt;"", INDIRECT("Full!i"&amp;Indexes!AW35), "")</f>
        <v>2</v>
      </c>
      <c r="AX36" s="15">
        <f ca="1">IF(INDIRECT("Full!D"&amp;Indexes!AX35)&lt;&gt;"", INDIRECT("Full!D"&amp;Indexes!AX35), "")</f>
        <v>63.25</v>
      </c>
      <c r="AY36" s="15">
        <f ca="1">IF(INDIRECT("Full!e"&amp;Indexes!AY35)&lt;&gt;"", INDIRECT("Full!e"&amp;Indexes!AY35), "")</f>
        <v>17.28</v>
      </c>
      <c r="AZ36" s="15">
        <f ca="1">IF(INDIRECT("Full!f"&amp;Indexes!AZ35)&lt;&gt;"", INDIRECT("Full!f"&amp;Indexes!AZ35), "")</f>
        <v>100</v>
      </c>
      <c r="BA36" s="15">
        <f ca="1">IF(INDIRECT("Full!g"&amp;Indexes!BA35)&lt;&gt;"", INDIRECT("Full!g"&amp;Indexes!BA35), "")</f>
        <v>100</v>
      </c>
      <c r="BB36" s="15">
        <f ca="1">IF(INDIRECT("Full!h"&amp;Indexes!BB35)&lt;&gt;"", INDIRECT("Full!h"&amp;Indexes!BB35), "")</f>
        <v>5</v>
      </c>
      <c r="BC36" s="16">
        <f ca="1">IF(INDIRECT("Full!i"&amp;Indexes!BC35)&lt;&gt;"", INDIRECT("Full!i"&amp;Indexes!BC35), "")</f>
        <v>5</v>
      </c>
      <c r="BD36" s="15">
        <f ca="1">IF(INDIRECT("Full!D"&amp;Indexes!BD35)&lt;&gt;"", INDIRECT("Full!D"&amp;Indexes!BD35), "")</f>
        <v>30.35</v>
      </c>
      <c r="BE36" s="15">
        <f ca="1">IF(INDIRECT("Full!e"&amp;Indexes!BE35)&lt;&gt;"", INDIRECT("Full!e"&amp;Indexes!BE35), "")</f>
        <v>19.989999999999998</v>
      </c>
      <c r="BF36" s="15">
        <f ca="1">IF(INDIRECT("Full!f"&amp;Indexes!BF35)&lt;&gt;"", INDIRECT("Full!f"&amp;Indexes!BF35), "")</f>
        <v>100</v>
      </c>
      <c r="BG36" s="15">
        <f ca="1">IF(INDIRECT("Full!g"&amp;Indexes!BG35)&lt;&gt;"", INDIRECT("Full!g"&amp;Indexes!BG35), "")</f>
        <v>0</v>
      </c>
      <c r="BH36" s="15">
        <f ca="1">IF(INDIRECT("Full!h"&amp;Indexes!BH35)&lt;&gt;"", INDIRECT("Full!h"&amp;Indexes!BH35), "")</f>
        <v>2.5</v>
      </c>
      <c r="BI36" s="16">
        <f ca="1">IF(INDIRECT("Full!i"&amp;Indexes!BI35)&lt;&gt;"", INDIRECT("Full!i"&amp;Indexes!BI35), "")</f>
        <v>5</v>
      </c>
      <c r="BJ36" s="15">
        <f ca="1">IF(INDIRECT("Full!D"&amp;Indexes!BJ35)&lt;&gt;"", INDIRECT("Full!D"&amp;Indexes!BJ35), "")</f>
        <v>54.74</v>
      </c>
      <c r="BK36" s="15">
        <f ca="1">IF(INDIRECT("Full!e"&amp;Indexes!BK35)&lt;&gt;"", INDIRECT("Full!e"&amp;Indexes!BK35), "")</f>
        <v>0</v>
      </c>
      <c r="BL36" s="15">
        <f ca="1">IF(INDIRECT("Full!f"&amp;Indexes!BL35)&lt;&gt;"", INDIRECT("Full!f"&amp;Indexes!BL35), "")</f>
        <v>100</v>
      </c>
      <c r="BM36" s="15" t="str">
        <f ca="1">IF(INDIRECT("Full!g"&amp;Indexes!BM35)&lt;&gt;"", INDIRECT("Full!g"&amp;Indexes!BM35), "")</f>
        <v/>
      </c>
      <c r="BN36" s="15">
        <f ca="1">IF(INDIRECT("Full!h"&amp;Indexes!BN35)&lt;&gt;"", INDIRECT("Full!h"&amp;Indexes!BN35), "")</f>
        <v>5</v>
      </c>
      <c r="BO36" s="16" t="str">
        <f ca="1">IF(INDIRECT("Full!i"&amp;Indexes!BO35)&lt;&gt;"", INDIRECT("Full!i"&amp;Indexes!BO35), "")</f>
        <v/>
      </c>
      <c r="BP36" s="15">
        <f ca="1">IF(INDIRECT("Full!D"&amp;Indexes!BP35)&lt;&gt;"", INDIRECT("Full!D"&amp;Indexes!BP35), "")</f>
        <v>86.34</v>
      </c>
      <c r="BQ36" s="15">
        <f ca="1">IF(INDIRECT("Full!e"&amp;Indexes!BQ35)&lt;&gt;"", INDIRECT("Full!e"&amp;Indexes!BQ35), "")</f>
        <v>0</v>
      </c>
      <c r="BR36" s="15">
        <f ca="1">IF(INDIRECT("Full!f"&amp;Indexes!BR35)&lt;&gt;"", INDIRECT("Full!f"&amp;Indexes!BR35), "")</f>
        <v>100</v>
      </c>
      <c r="BS36" s="15" t="str">
        <f ca="1">IF(INDIRECT("Full!g"&amp;Indexes!BS35)&lt;&gt;"", INDIRECT("Full!g"&amp;Indexes!BS35), "")</f>
        <v/>
      </c>
      <c r="BT36" s="15">
        <f ca="1">IF(INDIRECT("Full!h"&amp;Indexes!BT35)&lt;&gt;"", INDIRECT("Full!h"&amp;Indexes!BT35), "")</f>
        <v>5</v>
      </c>
      <c r="BU36" s="16" t="str">
        <f ca="1">IF(INDIRECT("Full!i"&amp;Indexes!BU35)&lt;&gt;"", INDIRECT("Full!i"&amp;Indexes!BU35), "")</f>
        <v/>
      </c>
      <c r="BV36" s="15">
        <f ca="1">IF(INDIRECT("Full!D"&amp;Indexes!BV35)&lt;&gt;"", INDIRECT("Full!D"&amp;Indexes!BV35), "")</f>
        <v>86.34</v>
      </c>
      <c r="BW36" s="15">
        <f ca="1">IF(INDIRECT("Full!e"&amp;Indexes!BW35)&lt;&gt;"", INDIRECT("Full!e"&amp;Indexes!BW35), "")</f>
        <v>0</v>
      </c>
      <c r="BX36" s="15">
        <f ca="1">IF(INDIRECT("Full!f"&amp;Indexes!BX35)&lt;&gt;"", INDIRECT("Full!f"&amp;Indexes!BX35), "")</f>
        <v>100</v>
      </c>
      <c r="BY36" s="15" t="str">
        <f ca="1">IF(INDIRECT("Full!g"&amp;Indexes!BY35)&lt;&gt;"", INDIRECT("Full!g"&amp;Indexes!BY35), "")</f>
        <v/>
      </c>
      <c r="BZ36" s="15">
        <f ca="1">IF(INDIRECT("Full!h"&amp;Indexes!BZ35)&lt;&gt;"", INDIRECT("Full!h"&amp;Indexes!BZ35), "")</f>
        <v>5</v>
      </c>
      <c r="CA36" s="16" t="str">
        <f ca="1">IF(INDIRECT("Full!i"&amp;Indexes!CA35)&lt;&gt;"", INDIRECT("Full!i"&amp;Indexes!CA35), "")</f>
        <v/>
      </c>
      <c r="CB36" s="15">
        <f ca="1">IF(INDIRECT("Full!D"&amp;Indexes!CB35)&lt;&gt;"", INDIRECT("Full!D"&amp;Indexes!CB35), "")</f>
        <v>86.34</v>
      </c>
      <c r="CC36" s="15">
        <f ca="1">IF(INDIRECT("Full!e"&amp;Indexes!CC35)&lt;&gt;"", INDIRECT("Full!e"&amp;Indexes!CC35), "")</f>
        <v>0</v>
      </c>
      <c r="CD36" s="15">
        <f ca="1">IF(INDIRECT("Full!f"&amp;Indexes!CD35)&lt;&gt;"", INDIRECT("Full!f"&amp;Indexes!CD35), "")</f>
        <v>100</v>
      </c>
      <c r="CE36" s="15" t="str">
        <f ca="1">IF(INDIRECT("Full!g"&amp;Indexes!CE35)&lt;&gt;"", INDIRECT("Full!g"&amp;Indexes!CE35), "")</f>
        <v/>
      </c>
      <c r="CF36" s="15">
        <f ca="1">IF(INDIRECT("Full!h"&amp;Indexes!CF35)&lt;&gt;"", INDIRECT("Full!h"&amp;Indexes!CF35), "")</f>
        <v>5</v>
      </c>
      <c r="CG36" s="16" t="str">
        <f ca="1">IF(INDIRECT("Full!i"&amp;Indexes!CG35)&lt;&gt;"", INDIRECT("Full!i"&amp;Indexes!CG35), "")</f>
        <v/>
      </c>
      <c r="CH36" s="15">
        <f ca="1">IF(INDIRECT("Full!D"&amp;Indexes!CH35)&lt;&gt;"", INDIRECT("Full!D"&amp;Indexes!CH35), "")</f>
        <v>10.54</v>
      </c>
      <c r="CI36" s="15">
        <f ca="1">IF(INDIRECT("Full!e"&amp;Indexes!CI35)&lt;&gt;"", INDIRECT("Full!e"&amp;Indexes!CI35), "")</f>
        <v>0</v>
      </c>
      <c r="CJ36" s="15">
        <f ca="1">IF(INDIRECT("Full!f"&amp;Indexes!CJ35)&lt;&gt;"", INDIRECT("Full!f"&amp;Indexes!CJ35), "")</f>
        <v>100</v>
      </c>
      <c r="CK36" s="15" t="str">
        <f ca="1">IF(INDIRECT("Full!g"&amp;Indexes!CK35)&lt;&gt;"", INDIRECT("Full!g"&amp;Indexes!CK35), "")</f>
        <v/>
      </c>
      <c r="CL36" s="15">
        <f ca="1">IF(INDIRECT("Full!h"&amp;Indexes!CL35)&lt;&gt;"", INDIRECT("Full!h"&amp;Indexes!CL35), "")</f>
        <v>3</v>
      </c>
      <c r="CM36" s="16" t="str">
        <f ca="1">IF(INDIRECT("Full!i"&amp;Indexes!CM35)&lt;&gt;"", INDIRECT("Full!i"&amp;Indexes!CM35), "")</f>
        <v/>
      </c>
      <c r="CN36" s="15">
        <f ca="1">IF(INDIRECT("Full!D"&amp;Indexes!CN35)&lt;&gt;"", INDIRECT("Full!D"&amp;Indexes!CN35), "")</f>
        <v>20.53</v>
      </c>
      <c r="CO36" s="15">
        <f ca="1">IF(INDIRECT("Full!e"&amp;Indexes!CO35)&lt;&gt;"", INDIRECT("Full!e"&amp;Indexes!CO35), "")</f>
        <v>2.16</v>
      </c>
      <c r="CP36" s="15">
        <f ca="1">IF(INDIRECT("Full!f"&amp;Indexes!CP35)&lt;&gt;"", INDIRECT("Full!f"&amp;Indexes!CP35), "")</f>
        <v>100</v>
      </c>
      <c r="CQ36" s="15">
        <f ca="1">IF(INDIRECT("Full!g"&amp;Indexes!CQ35)&lt;&gt;"", INDIRECT("Full!g"&amp;Indexes!CQ35), "")</f>
        <v>0</v>
      </c>
      <c r="CR36" s="15">
        <f ca="1">IF(INDIRECT("Full!h"&amp;Indexes!CR35)&lt;&gt;"", INDIRECT("Full!h"&amp;Indexes!CR35), "")</f>
        <v>4</v>
      </c>
      <c r="CS36" s="16">
        <f ca="1">IF(INDIRECT("Full!i"&amp;Indexes!CS35)&lt;&gt;"", INDIRECT("Full!i"&amp;Indexes!CS35), "")</f>
        <v>5</v>
      </c>
      <c r="CT36" s="15">
        <f ca="1">IF(INDIRECT("Full!D"&amp;Indexes!CT35)&lt;&gt;"", INDIRECT("Full!D"&amp;Indexes!CT35), "")</f>
        <v>40.270000000000003</v>
      </c>
      <c r="CU36" s="15">
        <f ca="1">IF(INDIRECT("Full!e"&amp;Indexes!CU35)&lt;&gt;"", INDIRECT("Full!e"&amp;Indexes!CU35), "")</f>
        <v>0</v>
      </c>
      <c r="CV36" s="15">
        <f ca="1">IF(INDIRECT("Full!f"&amp;Indexes!CV35)&lt;&gt;"", INDIRECT("Full!f"&amp;Indexes!CV35), "")</f>
        <v>100</v>
      </c>
      <c r="CW36" s="15" t="str">
        <f ca="1">IF(INDIRECT("Full!g"&amp;Indexes!CW35)&lt;&gt;"", INDIRECT("Full!g"&amp;Indexes!CW35), "")</f>
        <v/>
      </c>
      <c r="CX36" s="15">
        <f ca="1">IF(INDIRECT("Full!h"&amp;Indexes!CX35)&lt;&gt;"", INDIRECT("Full!h"&amp;Indexes!CX35), "")</f>
        <v>5</v>
      </c>
      <c r="CY36" s="16" t="str">
        <f ca="1">IF(INDIRECT("Full!i"&amp;Indexes!CY35)&lt;&gt;"", INDIRECT("Full!i"&amp;Indexes!CY35), "")</f>
        <v/>
      </c>
      <c r="CZ36" s="15">
        <f ca="1">IF(INDIRECT("Full!D"&amp;Indexes!CZ35)&lt;&gt;"", INDIRECT("Full!D"&amp;Indexes!CZ35), "")</f>
        <v>13.23</v>
      </c>
      <c r="DA36" s="15">
        <f ca="1">IF(INDIRECT("Full!e"&amp;Indexes!DA35)&lt;&gt;"", INDIRECT("Full!e"&amp;Indexes!DA35), "")</f>
        <v>0</v>
      </c>
      <c r="DB36" s="15">
        <f ca="1">IF(INDIRECT("Full!f"&amp;Indexes!DB35)&lt;&gt;"", INDIRECT("Full!f"&amp;Indexes!DB35), "")</f>
        <v>66.66</v>
      </c>
      <c r="DC36" s="15" t="str">
        <f ca="1">IF(INDIRECT("Full!g"&amp;Indexes!DC35)&lt;&gt;"", INDIRECT("Full!g"&amp;Indexes!DC35), "")</f>
        <v/>
      </c>
      <c r="DD36" s="15">
        <f ca="1">IF(INDIRECT("Full!h"&amp;Indexes!DD35)&lt;&gt;"", INDIRECT("Full!h"&amp;Indexes!DD35), "")</f>
        <v>2.5</v>
      </c>
      <c r="DE36" s="16" t="str">
        <f ca="1">IF(INDIRECT("Full!i"&amp;Indexes!DE35)&lt;&gt;"", INDIRECT("Full!i"&amp;Indexes!DE35), "")</f>
        <v/>
      </c>
      <c r="DF36" s="15">
        <f ca="1">IF(INDIRECT("Full!D"&amp;Indexes!DF35)&lt;&gt;"", INDIRECT("Full!D"&amp;Indexes!DF35), "")</f>
        <v>6.39</v>
      </c>
      <c r="DG36" s="15">
        <f ca="1">IF(INDIRECT("Full!e"&amp;Indexes!DG35)&lt;&gt;"", INDIRECT("Full!e"&amp;Indexes!DG35), "")</f>
        <v>0</v>
      </c>
      <c r="DH36" s="15">
        <f ca="1">IF(INDIRECT("Full!f"&amp;Indexes!DH35)&lt;&gt;"", INDIRECT("Full!f"&amp;Indexes!DH35), "")</f>
        <v>100</v>
      </c>
      <c r="DI36" s="15" t="str">
        <f ca="1">IF(INDIRECT("Full!g"&amp;Indexes!DI35)&lt;&gt;"", INDIRECT("Full!g"&amp;Indexes!DI35), "")</f>
        <v/>
      </c>
      <c r="DJ36" s="15">
        <f ca="1">IF(INDIRECT("Full!h"&amp;Indexes!DJ35)&lt;&gt;"", INDIRECT("Full!h"&amp;Indexes!DJ35), "")</f>
        <v>5</v>
      </c>
      <c r="DK36" s="16" t="str">
        <f ca="1">IF(INDIRECT("Full!i"&amp;Indexes!DK35)&lt;&gt;"", INDIRECT("Full!i"&amp;Indexes!DK35), "")</f>
        <v/>
      </c>
      <c r="DL36" s="15">
        <f ca="1">IF(INDIRECT("Full!D"&amp;Indexes!DL35)&lt;&gt;"", INDIRECT("Full!D"&amp;Indexes!DL35), "")</f>
        <v>7.23</v>
      </c>
      <c r="DM36" s="15">
        <f ca="1">IF(INDIRECT("Full!e"&amp;Indexes!DM35)&lt;&gt;"", INDIRECT("Full!e"&amp;Indexes!DM35), "")</f>
        <v>0</v>
      </c>
      <c r="DN36" s="15">
        <f ca="1">IF(INDIRECT("Full!f"&amp;Indexes!DN35)&lt;&gt;"", INDIRECT("Full!f"&amp;Indexes!DN35), "")</f>
        <v>100</v>
      </c>
      <c r="DO36" s="15" t="str">
        <f ca="1">IF(INDIRECT("Full!g"&amp;Indexes!DO35)&lt;&gt;"", INDIRECT("Full!g"&amp;Indexes!DO35), "")</f>
        <v/>
      </c>
      <c r="DP36" s="15">
        <f ca="1">IF(INDIRECT("Full!h"&amp;Indexes!DP35)&lt;&gt;"", INDIRECT("Full!h"&amp;Indexes!DP35), "")</f>
        <v>5</v>
      </c>
      <c r="DQ36" s="16" t="str">
        <f ca="1">IF(INDIRECT("Full!i"&amp;Indexes!DQ35)&lt;&gt;"", INDIRECT("Full!i"&amp;Indexes!DQ35), "")</f>
        <v/>
      </c>
      <c r="DR36" s="15">
        <f ca="1">IF(INDIRECT("Full!D"&amp;Indexes!DR35)&lt;&gt;"", INDIRECT("Full!D"&amp;Indexes!DR35), "")</f>
        <v>22.97</v>
      </c>
      <c r="DS36" s="15">
        <f ca="1">IF(INDIRECT("Full!e"&amp;Indexes!DS35)&lt;&gt;"", INDIRECT("Full!e"&amp;Indexes!DS35), "")</f>
        <v>26.41</v>
      </c>
      <c r="DT36" s="15">
        <f ca="1">IF(INDIRECT("Full!f"&amp;Indexes!DT35)&lt;&gt;"", INDIRECT("Full!f"&amp;Indexes!DT35), "")</f>
        <v>100</v>
      </c>
      <c r="DU36" s="15">
        <f ca="1">IF(INDIRECT("Full!g"&amp;Indexes!DU35)&lt;&gt;"", INDIRECT("Full!g"&amp;Indexes!DU35), "")</f>
        <v>100</v>
      </c>
      <c r="DV36" s="15">
        <f ca="1">IF(INDIRECT("Full!h"&amp;Indexes!DV35)&lt;&gt;"", INDIRECT("Full!h"&amp;Indexes!DV35), "")</f>
        <v>5</v>
      </c>
      <c r="DW36" s="16">
        <f ca="1">IF(INDIRECT("Full!i"&amp;Indexes!DW35)&lt;&gt;"", INDIRECT("Full!i"&amp;Indexes!DW35), "")</f>
        <v>5</v>
      </c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</row>
    <row r="37" spans="1:161" s="5" customFormat="1">
      <c r="A37" s="3" t="str">
        <f ca="1">INDIRECT("Full!A"&amp;Indexes!A35)</f>
        <v>Erik_Boluda_Roig</v>
      </c>
      <c r="B37" s="11">
        <f ca="1">IF(INDIRECT("Full!D"&amp;Indexes!B36)&lt;&gt;"", INDIRECT("Full!D"&amp;Indexes!B36), "")</f>
        <v>0</v>
      </c>
      <c r="C37" s="11">
        <f ca="1">IF(INDIRECT("Full!e"&amp;Indexes!C36)&lt;&gt;"", INDIRECT("Full!e"&amp;Indexes!C36), "")</f>
        <v>0</v>
      </c>
      <c r="D37" s="11" t="str">
        <f ca="1">IF(INDIRECT("Full!f"&amp;Indexes!D36)&lt;&gt;"", INDIRECT("Full!f"&amp;Indexes!D36), "")</f>
        <v/>
      </c>
      <c r="E37" s="11" t="str">
        <f ca="1">IF(INDIRECT("Full!g"&amp;Indexes!E36)&lt;&gt;"", INDIRECT("Full!g"&amp;Indexes!E36), "")</f>
        <v/>
      </c>
      <c r="F37" s="11" t="str">
        <f ca="1">IF(INDIRECT("Full!h"&amp;Indexes!F36)&lt;&gt;"", INDIRECT("Full!h"&amp;Indexes!F36), "")</f>
        <v/>
      </c>
      <c r="G37" s="12" t="str">
        <f ca="1">IF(INDIRECT("Full!i"&amp;Indexes!G36)&lt;&gt;"", INDIRECT("Full!i"&amp;Indexes!G36), "")</f>
        <v/>
      </c>
      <c r="H37" s="11">
        <f ca="1">IF(INDIRECT("Full!D"&amp;Indexes!H36)&lt;&gt;"", INDIRECT("Full!D"&amp;Indexes!H36), "")</f>
        <v>0</v>
      </c>
      <c r="I37" s="11">
        <f ca="1">IF(INDIRECT("Full!e"&amp;Indexes!I36)&lt;&gt;"", INDIRECT("Full!e"&amp;Indexes!I36), "")</f>
        <v>35.32</v>
      </c>
      <c r="J37" s="11" t="str">
        <f ca="1">IF(INDIRECT("Full!f"&amp;Indexes!J36)&lt;&gt;"", INDIRECT("Full!f"&amp;Indexes!J36), "")</f>
        <v/>
      </c>
      <c r="K37" s="11">
        <f ca="1">IF(INDIRECT("Full!g"&amp;Indexes!K36)&lt;&gt;"", INDIRECT("Full!g"&amp;Indexes!K36), "")</f>
        <v>100</v>
      </c>
      <c r="L37" s="11" t="str">
        <f ca="1">IF(INDIRECT("Full!h"&amp;Indexes!L36)&lt;&gt;"", INDIRECT("Full!h"&amp;Indexes!L36), "")</f>
        <v/>
      </c>
      <c r="M37" s="12">
        <f ca="1">IF(INDIRECT("Full!i"&amp;Indexes!M36)&lt;&gt;"", INDIRECT("Full!i"&amp;Indexes!M36), "")</f>
        <v>5</v>
      </c>
      <c r="N37" s="11">
        <f ca="1">IF(INDIRECT("Full!D"&amp;Indexes!N36)&lt;&gt;"", INDIRECT("Full!D"&amp;Indexes!N36), "")</f>
        <v>0</v>
      </c>
      <c r="O37" s="11">
        <f ca="1">IF(INDIRECT("Full!e"&amp;Indexes!O36)&lt;&gt;"", INDIRECT("Full!e"&amp;Indexes!O36), "")</f>
        <v>0</v>
      </c>
      <c r="P37" s="11" t="str">
        <f ca="1">IF(INDIRECT("Full!f"&amp;Indexes!P36)&lt;&gt;"", INDIRECT("Full!f"&amp;Indexes!P36), "")</f>
        <v/>
      </c>
      <c r="Q37" s="11" t="str">
        <f ca="1">IF(INDIRECT("Full!g"&amp;Indexes!Q36)&lt;&gt;"", INDIRECT("Full!g"&amp;Indexes!Q36), "")</f>
        <v/>
      </c>
      <c r="R37" s="11" t="str">
        <f ca="1">IF(INDIRECT("Full!h"&amp;Indexes!R36)&lt;&gt;"", INDIRECT("Full!h"&amp;Indexes!R36), "")</f>
        <v/>
      </c>
      <c r="S37" s="12" t="str">
        <f ca="1">IF(INDIRECT("Full!i"&amp;Indexes!S36)&lt;&gt;"", INDIRECT("Full!i"&amp;Indexes!S36), "")</f>
        <v/>
      </c>
      <c r="T37" s="11">
        <f ca="1">IF(INDIRECT("Full!D"&amp;Indexes!T36)&lt;&gt;"", INDIRECT("Full!D"&amp;Indexes!T36), "")</f>
        <v>0</v>
      </c>
      <c r="U37" s="11">
        <f ca="1">IF(INDIRECT("Full!e"&amp;Indexes!U36)&lt;&gt;"", INDIRECT("Full!e"&amp;Indexes!U36), "")</f>
        <v>0</v>
      </c>
      <c r="V37" s="11" t="str">
        <f ca="1">IF(INDIRECT("Full!f"&amp;Indexes!V36)&lt;&gt;"", INDIRECT("Full!f"&amp;Indexes!V36), "")</f>
        <v/>
      </c>
      <c r="W37" s="11" t="str">
        <f ca="1">IF(INDIRECT("Full!g"&amp;Indexes!W36)&lt;&gt;"", INDIRECT("Full!g"&amp;Indexes!W36), "")</f>
        <v/>
      </c>
      <c r="X37" s="11" t="str">
        <f ca="1">IF(INDIRECT("Full!h"&amp;Indexes!X36)&lt;&gt;"", INDIRECT("Full!h"&amp;Indexes!X36), "")</f>
        <v/>
      </c>
      <c r="Y37" s="12" t="str">
        <f ca="1">IF(INDIRECT("Full!i"&amp;Indexes!Y36)&lt;&gt;"", INDIRECT("Full!i"&amp;Indexes!Y36), "")</f>
        <v/>
      </c>
      <c r="Z37" s="11">
        <f ca="1">IF(INDIRECT("Full!D"&amp;Indexes!Z36)&lt;&gt;"", INDIRECT("Full!D"&amp;Indexes!Z36), "")</f>
        <v>0</v>
      </c>
      <c r="AA37" s="11">
        <f ca="1">IF(INDIRECT("Full!e"&amp;Indexes!AA36)&lt;&gt;"", INDIRECT("Full!e"&amp;Indexes!AA36), "")</f>
        <v>0</v>
      </c>
      <c r="AB37" s="11" t="str">
        <f ca="1">IF(INDIRECT("Full!f"&amp;Indexes!AB36)&lt;&gt;"", INDIRECT("Full!f"&amp;Indexes!AB36), "")</f>
        <v/>
      </c>
      <c r="AC37" s="11" t="str">
        <f ca="1">IF(INDIRECT("Full!g"&amp;Indexes!AC36)&lt;&gt;"", INDIRECT("Full!g"&amp;Indexes!AC36), "")</f>
        <v/>
      </c>
      <c r="AD37" s="11" t="str">
        <f ca="1">IF(INDIRECT("Full!h"&amp;Indexes!AD36)&lt;&gt;"", INDIRECT("Full!h"&amp;Indexes!AD36), "")</f>
        <v/>
      </c>
      <c r="AE37" s="12" t="str">
        <f ca="1">IF(INDIRECT("Full!i"&amp;Indexes!AE36)&lt;&gt;"", INDIRECT("Full!i"&amp;Indexes!AE36), "")</f>
        <v/>
      </c>
      <c r="AF37" s="11">
        <f ca="1">IF(INDIRECT("Full!D"&amp;Indexes!AF36)&lt;&gt;"", INDIRECT("Full!D"&amp;Indexes!AF36), "")</f>
        <v>0</v>
      </c>
      <c r="AG37" s="11">
        <f ca="1">IF(INDIRECT("Full!e"&amp;Indexes!AG36)&lt;&gt;"", INDIRECT("Full!e"&amp;Indexes!AG36), "")</f>
        <v>31.36</v>
      </c>
      <c r="AH37" s="11" t="str">
        <f ca="1">IF(INDIRECT("Full!f"&amp;Indexes!AH36)&lt;&gt;"", INDIRECT("Full!f"&amp;Indexes!AH36), "")</f>
        <v/>
      </c>
      <c r="AI37" s="11">
        <f ca="1">IF(INDIRECT("Full!g"&amp;Indexes!AI36)&lt;&gt;"", INDIRECT("Full!g"&amp;Indexes!AI36), "")</f>
        <v>100</v>
      </c>
      <c r="AJ37" s="11" t="str">
        <f ca="1">IF(INDIRECT("Full!h"&amp;Indexes!AJ36)&lt;&gt;"", INDIRECT("Full!h"&amp;Indexes!AJ36), "")</f>
        <v/>
      </c>
      <c r="AK37" s="12">
        <f ca="1">IF(INDIRECT("Full!i"&amp;Indexes!AK36)&lt;&gt;"", INDIRECT("Full!i"&amp;Indexes!AK36), "")</f>
        <v>5</v>
      </c>
      <c r="AL37" s="11">
        <f ca="1">IF(INDIRECT("Full!D"&amp;Indexes!AL36)&lt;&gt;"", INDIRECT("Full!D"&amp;Indexes!AL36), "")</f>
        <v>0</v>
      </c>
      <c r="AM37" s="11">
        <f ca="1">IF(INDIRECT("Full!e"&amp;Indexes!AM36)&lt;&gt;"", INDIRECT("Full!e"&amp;Indexes!AM36), "")</f>
        <v>0</v>
      </c>
      <c r="AN37" s="11" t="str">
        <f ca="1">IF(INDIRECT("Full!f"&amp;Indexes!AN36)&lt;&gt;"", INDIRECT("Full!f"&amp;Indexes!AN36), "")</f>
        <v/>
      </c>
      <c r="AO37" s="11" t="str">
        <f ca="1">IF(INDIRECT("Full!g"&amp;Indexes!AO36)&lt;&gt;"", INDIRECT("Full!g"&amp;Indexes!AO36), "")</f>
        <v/>
      </c>
      <c r="AP37" s="11" t="str">
        <f ca="1">IF(INDIRECT("Full!h"&amp;Indexes!AP36)&lt;&gt;"", INDIRECT("Full!h"&amp;Indexes!AP36), "")</f>
        <v/>
      </c>
      <c r="AQ37" s="12" t="str">
        <f ca="1">IF(INDIRECT("Full!i"&amp;Indexes!AQ36)&lt;&gt;"", INDIRECT("Full!i"&amp;Indexes!AQ36), "")</f>
        <v/>
      </c>
      <c r="AR37" s="11">
        <f ca="1">IF(INDIRECT("Full!D"&amp;Indexes!AR36)&lt;&gt;"", INDIRECT("Full!D"&amp;Indexes!AR36), "")</f>
        <v>0</v>
      </c>
      <c r="AS37" s="11">
        <f ca="1">IF(INDIRECT("Full!e"&amp;Indexes!AS36)&lt;&gt;"", INDIRECT("Full!e"&amp;Indexes!AS36), "")</f>
        <v>0</v>
      </c>
      <c r="AT37" s="11" t="str">
        <f ca="1">IF(INDIRECT("Full!f"&amp;Indexes!AT36)&lt;&gt;"", INDIRECT("Full!f"&amp;Indexes!AT36), "")</f>
        <v/>
      </c>
      <c r="AU37" s="11" t="str">
        <f ca="1">IF(INDIRECT("Full!g"&amp;Indexes!AU36)&lt;&gt;"", INDIRECT("Full!g"&amp;Indexes!AU36), "")</f>
        <v/>
      </c>
      <c r="AV37" s="11" t="str">
        <f ca="1">IF(INDIRECT("Full!h"&amp;Indexes!AV36)&lt;&gt;"", INDIRECT("Full!h"&amp;Indexes!AV36), "")</f>
        <v/>
      </c>
      <c r="AW37" s="12" t="str">
        <f ca="1">IF(INDIRECT("Full!i"&amp;Indexes!AW36)&lt;&gt;"", INDIRECT("Full!i"&amp;Indexes!AW36), "")</f>
        <v/>
      </c>
      <c r="AX37" s="11">
        <f ca="1">IF(INDIRECT("Full!D"&amp;Indexes!AX36)&lt;&gt;"", INDIRECT("Full!D"&amp;Indexes!AX36), "")</f>
        <v>0</v>
      </c>
      <c r="AY37" s="11">
        <f ca="1">IF(INDIRECT("Full!e"&amp;Indexes!AY36)&lt;&gt;"", INDIRECT("Full!e"&amp;Indexes!AY36), "")</f>
        <v>0</v>
      </c>
      <c r="AZ37" s="11" t="str">
        <f ca="1">IF(INDIRECT("Full!f"&amp;Indexes!AZ36)&lt;&gt;"", INDIRECT("Full!f"&amp;Indexes!AZ36), "")</f>
        <v/>
      </c>
      <c r="BA37" s="11" t="str">
        <f ca="1">IF(INDIRECT("Full!g"&amp;Indexes!BA36)&lt;&gt;"", INDIRECT("Full!g"&amp;Indexes!BA36), "")</f>
        <v/>
      </c>
      <c r="BB37" s="11" t="str">
        <f ca="1">IF(INDIRECT("Full!h"&amp;Indexes!BB36)&lt;&gt;"", INDIRECT("Full!h"&amp;Indexes!BB36), "")</f>
        <v/>
      </c>
      <c r="BC37" s="12" t="str">
        <f ca="1">IF(INDIRECT("Full!i"&amp;Indexes!BC36)&lt;&gt;"", INDIRECT("Full!i"&amp;Indexes!BC36), "")</f>
        <v/>
      </c>
      <c r="BD37" s="11">
        <f ca="1">IF(INDIRECT("Full!D"&amp;Indexes!BD36)&lt;&gt;"", INDIRECT("Full!D"&amp;Indexes!BD36), "")</f>
        <v>0</v>
      </c>
      <c r="BE37" s="11">
        <f ca="1">IF(INDIRECT("Full!e"&amp;Indexes!BE36)&lt;&gt;"", INDIRECT("Full!e"&amp;Indexes!BE36), "")</f>
        <v>0</v>
      </c>
      <c r="BF37" s="11" t="str">
        <f ca="1">IF(INDIRECT("Full!f"&amp;Indexes!BF36)&lt;&gt;"", INDIRECT("Full!f"&amp;Indexes!BF36), "")</f>
        <v/>
      </c>
      <c r="BG37" s="11" t="str">
        <f ca="1">IF(INDIRECT("Full!g"&amp;Indexes!BG36)&lt;&gt;"", INDIRECT("Full!g"&amp;Indexes!BG36), "")</f>
        <v/>
      </c>
      <c r="BH37" s="11" t="str">
        <f ca="1">IF(INDIRECT("Full!h"&amp;Indexes!BH36)&lt;&gt;"", INDIRECT("Full!h"&amp;Indexes!BH36), "")</f>
        <v/>
      </c>
      <c r="BI37" s="12" t="str">
        <f ca="1">IF(INDIRECT("Full!i"&amp;Indexes!BI36)&lt;&gt;"", INDIRECT("Full!i"&amp;Indexes!BI36), "")</f>
        <v/>
      </c>
      <c r="BJ37" s="11">
        <f ca="1">IF(INDIRECT("Full!D"&amp;Indexes!BJ36)&lt;&gt;"", INDIRECT("Full!D"&amp;Indexes!BJ36), "")</f>
        <v>0</v>
      </c>
      <c r="BK37" s="11">
        <f ca="1">IF(INDIRECT("Full!e"&amp;Indexes!BK36)&lt;&gt;"", INDIRECT("Full!e"&amp;Indexes!BK36), "")</f>
        <v>0</v>
      </c>
      <c r="BL37" s="11" t="str">
        <f ca="1">IF(INDIRECT("Full!f"&amp;Indexes!BL36)&lt;&gt;"", INDIRECT("Full!f"&amp;Indexes!BL36), "")</f>
        <v/>
      </c>
      <c r="BM37" s="11" t="str">
        <f ca="1">IF(INDIRECT("Full!g"&amp;Indexes!BM36)&lt;&gt;"", INDIRECT("Full!g"&amp;Indexes!BM36), "")</f>
        <v/>
      </c>
      <c r="BN37" s="11" t="str">
        <f ca="1">IF(INDIRECT("Full!h"&amp;Indexes!BN36)&lt;&gt;"", INDIRECT("Full!h"&amp;Indexes!BN36), "")</f>
        <v/>
      </c>
      <c r="BO37" s="12" t="str">
        <f ca="1">IF(INDIRECT("Full!i"&amp;Indexes!BO36)&lt;&gt;"", INDIRECT("Full!i"&amp;Indexes!BO36), "")</f>
        <v/>
      </c>
      <c r="BP37" s="11">
        <f ca="1">IF(INDIRECT("Full!D"&amp;Indexes!BP36)&lt;&gt;"", INDIRECT("Full!D"&amp;Indexes!BP36), "")</f>
        <v>0</v>
      </c>
      <c r="BQ37" s="11">
        <f ca="1">IF(INDIRECT("Full!e"&amp;Indexes!BQ36)&lt;&gt;"", INDIRECT("Full!e"&amp;Indexes!BQ36), "")</f>
        <v>0</v>
      </c>
      <c r="BR37" s="11" t="str">
        <f ca="1">IF(INDIRECT("Full!f"&amp;Indexes!BR36)&lt;&gt;"", INDIRECT("Full!f"&amp;Indexes!BR36), "")</f>
        <v/>
      </c>
      <c r="BS37" s="11" t="str">
        <f ca="1">IF(INDIRECT("Full!g"&amp;Indexes!BS36)&lt;&gt;"", INDIRECT("Full!g"&amp;Indexes!BS36), "")</f>
        <v/>
      </c>
      <c r="BT37" s="11" t="str">
        <f ca="1">IF(INDIRECT("Full!h"&amp;Indexes!BT36)&lt;&gt;"", INDIRECT("Full!h"&amp;Indexes!BT36), "")</f>
        <v/>
      </c>
      <c r="BU37" s="12" t="str">
        <f ca="1">IF(INDIRECT("Full!i"&amp;Indexes!BU36)&lt;&gt;"", INDIRECT("Full!i"&amp;Indexes!BU36), "")</f>
        <v/>
      </c>
      <c r="BV37" s="11">
        <f ca="1">IF(INDIRECT("Full!D"&amp;Indexes!BV36)&lt;&gt;"", INDIRECT("Full!D"&amp;Indexes!BV36), "")</f>
        <v>0</v>
      </c>
      <c r="BW37" s="11">
        <f ca="1">IF(INDIRECT("Full!e"&amp;Indexes!BW36)&lt;&gt;"", INDIRECT("Full!e"&amp;Indexes!BW36), "")</f>
        <v>0</v>
      </c>
      <c r="BX37" s="11" t="str">
        <f ca="1">IF(INDIRECT("Full!f"&amp;Indexes!BX36)&lt;&gt;"", INDIRECT("Full!f"&amp;Indexes!BX36), "")</f>
        <v/>
      </c>
      <c r="BY37" s="11" t="str">
        <f ca="1">IF(INDIRECT("Full!g"&amp;Indexes!BY36)&lt;&gt;"", INDIRECT("Full!g"&amp;Indexes!BY36), "")</f>
        <v/>
      </c>
      <c r="BZ37" s="11" t="str">
        <f ca="1">IF(INDIRECT("Full!h"&amp;Indexes!BZ36)&lt;&gt;"", INDIRECT("Full!h"&amp;Indexes!BZ36), "")</f>
        <v/>
      </c>
      <c r="CA37" s="12" t="str">
        <f ca="1">IF(INDIRECT("Full!i"&amp;Indexes!CA36)&lt;&gt;"", INDIRECT("Full!i"&amp;Indexes!CA36), "")</f>
        <v/>
      </c>
      <c r="CB37" s="11">
        <f ca="1">IF(INDIRECT("Full!D"&amp;Indexes!CB36)&lt;&gt;"", INDIRECT("Full!D"&amp;Indexes!CB36), "")</f>
        <v>0</v>
      </c>
      <c r="CC37" s="11">
        <f ca="1">IF(INDIRECT("Full!e"&amp;Indexes!CC36)&lt;&gt;"", INDIRECT("Full!e"&amp;Indexes!CC36), "")</f>
        <v>0</v>
      </c>
      <c r="CD37" s="11" t="str">
        <f ca="1">IF(INDIRECT("Full!f"&amp;Indexes!CD36)&lt;&gt;"", INDIRECT("Full!f"&amp;Indexes!CD36), "")</f>
        <v/>
      </c>
      <c r="CE37" s="11" t="str">
        <f ca="1">IF(INDIRECT("Full!g"&amp;Indexes!CE36)&lt;&gt;"", INDIRECT("Full!g"&amp;Indexes!CE36), "")</f>
        <v/>
      </c>
      <c r="CF37" s="11" t="str">
        <f ca="1">IF(INDIRECT("Full!h"&amp;Indexes!CF36)&lt;&gt;"", INDIRECT("Full!h"&amp;Indexes!CF36), "")</f>
        <v/>
      </c>
      <c r="CG37" s="12" t="str">
        <f ca="1">IF(INDIRECT("Full!i"&amp;Indexes!CG36)&lt;&gt;"", INDIRECT("Full!i"&amp;Indexes!CG36), "")</f>
        <v/>
      </c>
      <c r="CH37" s="11">
        <f ca="1">IF(INDIRECT("Full!D"&amp;Indexes!CH36)&lt;&gt;"", INDIRECT("Full!D"&amp;Indexes!CH36), "")</f>
        <v>0</v>
      </c>
      <c r="CI37" s="11">
        <f ca="1">IF(INDIRECT("Full!e"&amp;Indexes!CI36)&lt;&gt;"", INDIRECT("Full!e"&amp;Indexes!CI36), "")</f>
        <v>15.51</v>
      </c>
      <c r="CJ37" s="11" t="str">
        <f ca="1">IF(INDIRECT("Full!f"&amp;Indexes!CJ36)&lt;&gt;"", INDIRECT("Full!f"&amp;Indexes!CJ36), "")</f>
        <v/>
      </c>
      <c r="CK37" s="11">
        <f ca="1">IF(INDIRECT("Full!g"&amp;Indexes!CK36)&lt;&gt;"", INDIRECT("Full!g"&amp;Indexes!CK36), "")</f>
        <v>100</v>
      </c>
      <c r="CL37" s="11" t="str">
        <f ca="1">IF(INDIRECT("Full!h"&amp;Indexes!CL36)&lt;&gt;"", INDIRECT("Full!h"&amp;Indexes!CL36), "")</f>
        <v/>
      </c>
      <c r="CM37" s="12">
        <f ca="1">IF(INDIRECT("Full!i"&amp;Indexes!CM36)&lt;&gt;"", INDIRECT("Full!i"&amp;Indexes!CM36), "")</f>
        <v>4</v>
      </c>
      <c r="CN37" s="11">
        <f ca="1">IF(INDIRECT("Full!D"&amp;Indexes!CN36)&lt;&gt;"", INDIRECT("Full!D"&amp;Indexes!CN36), "")</f>
        <v>0</v>
      </c>
      <c r="CO37" s="11">
        <f ca="1">IF(INDIRECT("Full!e"&amp;Indexes!CO36)&lt;&gt;"", INDIRECT("Full!e"&amp;Indexes!CO36), "")</f>
        <v>0</v>
      </c>
      <c r="CP37" s="11" t="str">
        <f ca="1">IF(INDIRECT("Full!f"&amp;Indexes!CP36)&lt;&gt;"", INDIRECT("Full!f"&amp;Indexes!CP36), "")</f>
        <v/>
      </c>
      <c r="CQ37" s="11" t="str">
        <f ca="1">IF(INDIRECT("Full!g"&amp;Indexes!CQ36)&lt;&gt;"", INDIRECT("Full!g"&amp;Indexes!CQ36), "")</f>
        <v/>
      </c>
      <c r="CR37" s="11" t="str">
        <f ca="1">IF(INDIRECT("Full!h"&amp;Indexes!CR36)&lt;&gt;"", INDIRECT("Full!h"&amp;Indexes!CR36), "")</f>
        <v/>
      </c>
      <c r="CS37" s="12" t="str">
        <f ca="1">IF(INDIRECT("Full!i"&amp;Indexes!CS36)&lt;&gt;"", INDIRECT("Full!i"&amp;Indexes!CS36), "")</f>
        <v/>
      </c>
      <c r="CT37" s="11">
        <f ca="1">IF(INDIRECT("Full!D"&amp;Indexes!CT36)&lt;&gt;"", INDIRECT("Full!D"&amp;Indexes!CT36), "")</f>
        <v>0</v>
      </c>
      <c r="CU37" s="11">
        <f ca="1">IF(INDIRECT("Full!e"&amp;Indexes!CU36)&lt;&gt;"", INDIRECT("Full!e"&amp;Indexes!CU36), "")</f>
        <v>7.95</v>
      </c>
      <c r="CV37" s="11" t="str">
        <f ca="1">IF(INDIRECT("Full!f"&amp;Indexes!CV36)&lt;&gt;"", INDIRECT("Full!f"&amp;Indexes!CV36), "")</f>
        <v/>
      </c>
      <c r="CW37" s="11">
        <f ca="1">IF(INDIRECT("Full!g"&amp;Indexes!CW36)&lt;&gt;"", INDIRECT("Full!g"&amp;Indexes!CW36), "")</f>
        <v>100</v>
      </c>
      <c r="CX37" s="11" t="str">
        <f ca="1">IF(INDIRECT("Full!h"&amp;Indexes!CX36)&lt;&gt;"", INDIRECT("Full!h"&amp;Indexes!CX36), "")</f>
        <v/>
      </c>
      <c r="CY37" s="12">
        <f ca="1">IF(INDIRECT("Full!i"&amp;Indexes!CY36)&lt;&gt;"", INDIRECT("Full!i"&amp;Indexes!CY36), "")</f>
        <v>5</v>
      </c>
      <c r="CZ37" s="11">
        <f ca="1">IF(INDIRECT("Full!D"&amp;Indexes!CZ36)&lt;&gt;"", INDIRECT("Full!D"&amp;Indexes!CZ36), "")</f>
        <v>0</v>
      </c>
      <c r="DA37" s="11">
        <f ca="1">IF(INDIRECT("Full!e"&amp;Indexes!DA36)&lt;&gt;"", INDIRECT("Full!e"&amp;Indexes!DA36), "")</f>
        <v>40.11</v>
      </c>
      <c r="DB37" s="11" t="str">
        <f ca="1">IF(INDIRECT("Full!f"&amp;Indexes!DB36)&lt;&gt;"", INDIRECT("Full!f"&amp;Indexes!DB36), "")</f>
        <v/>
      </c>
      <c r="DC37" s="11">
        <f ca="1">IF(INDIRECT("Full!g"&amp;Indexes!DC36)&lt;&gt;"", INDIRECT("Full!g"&amp;Indexes!DC36), "")</f>
        <v>100</v>
      </c>
      <c r="DD37" s="11" t="str">
        <f ca="1">IF(INDIRECT("Full!h"&amp;Indexes!DD36)&lt;&gt;"", INDIRECT("Full!h"&amp;Indexes!DD36), "")</f>
        <v/>
      </c>
      <c r="DE37" s="12">
        <f ca="1">IF(INDIRECT("Full!i"&amp;Indexes!DE36)&lt;&gt;"", INDIRECT("Full!i"&amp;Indexes!DE36), "")</f>
        <v>5</v>
      </c>
      <c r="DF37" s="11">
        <f ca="1">IF(INDIRECT("Full!D"&amp;Indexes!DF36)&lt;&gt;"", INDIRECT("Full!D"&amp;Indexes!DF36), "")</f>
        <v>0</v>
      </c>
      <c r="DG37" s="11">
        <f ca="1">IF(INDIRECT("Full!e"&amp;Indexes!DG36)&lt;&gt;"", INDIRECT("Full!e"&amp;Indexes!DG36), "")</f>
        <v>31.36</v>
      </c>
      <c r="DH37" s="11" t="str">
        <f ca="1">IF(INDIRECT("Full!f"&amp;Indexes!DH36)&lt;&gt;"", INDIRECT("Full!f"&amp;Indexes!DH36), "")</f>
        <v/>
      </c>
      <c r="DI37" s="11">
        <f ca="1">IF(INDIRECT("Full!g"&amp;Indexes!DI36)&lt;&gt;"", INDIRECT("Full!g"&amp;Indexes!DI36), "")</f>
        <v>100</v>
      </c>
      <c r="DJ37" s="11" t="str">
        <f ca="1">IF(INDIRECT("Full!h"&amp;Indexes!DJ36)&lt;&gt;"", INDIRECT("Full!h"&amp;Indexes!DJ36), "")</f>
        <v/>
      </c>
      <c r="DK37" s="12">
        <f ca="1">IF(INDIRECT("Full!i"&amp;Indexes!DK36)&lt;&gt;"", INDIRECT("Full!i"&amp;Indexes!DK36), "")</f>
        <v>5</v>
      </c>
      <c r="DL37" s="11">
        <f ca="1">IF(INDIRECT("Full!D"&amp;Indexes!DL36)&lt;&gt;"", INDIRECT("Full!D"&amp;Indexes!DL36), "")</f>
        <v>0</v>
      </c>
      <c r="DM37" s="11">
        <f ca="1">IF(INDIRECT("Full!e"&amp;Indexes!DM36)&lt;&gt;"", INDIRECT("Full!e"&amp;Indexes!DM36), "")</f>
        <v>32.380000000000003</v>
      </c>
      <c r="DN37" s="11" t="str">
        <f ca="1">IF(INDIRECT("Full!f"&amp;Indexes!DN36)&lt;&gt;"", INDIRECT("Full!f"&amp;Indexes!DN36), "")</f>
        <v/>
      </c>
      <c r="DO37" s="11">
        <f ca="1">IF(INDIRECT("Full!g"&amp;Indexes!DO36)&lt;&gt;"", INDIRECT("Full!g"&amp;Indexes!DO36), "")</f>
        <v>100</v>
      </c>
      <c r="DP37" s="11" t="str">
        <f ca="1">IF(INDIRECT("Full!h"&amp;Indexes!DP36)&lt;&gt;"", INDIRECT("Full!h"&amp;Indexes!DP36), "")</f>
        <v/>
      </c>
      <c r="DQ37" s="12">
        <f ca="1">IF(INDIRECT("Full!i"&amp;Indexes!DQ36)&lt;&gt;"", INDIRECT("Full!i"&amp;Indexes!DQ36), "")</f>
        <v>2</v>
      </c>
      <c r="DR37" s="11">
        <f ca="1">IF(INDIRECT("Full!D"&amp;Indexes!DR36)&lt;&gt;"", INDIRECT("Full!D"&amp;Indexes!DR36), "")</f>
        <v>0</v>
      </c>
      <c r="DS37" s="11">
        <f ca="1">IF(INDIRECT("Full!e"&amp;Indexes!DS36)&lt;&gt;"", INDIRECT("Full!e"&amp;Indexes!DS36), "")</f>
        <v>0</v>
      </c>
      <c r="DT37" s="11" t="str">
        <f ca="1">IF(INDIRECT("Full!f"&amp;Indexes!DT36)&lt;&gt;"", INDIRECT("Full!f"&amp;Indexes!DT36), "")</f>
        <v/>
      </c>
      <c r="DU37" s="11" t="str">
        <f ca="1">IF(INDIRECT("Full!g"&amp;Indexes!DU36)&lt;&gt;"", INDIRECT("Full!g"&amp;Indexes!DU36), "")</f>
        <v/>
      </c>
      <c r="DV37" s="11" t="str">
        <f ca="1">IF(INDIRECT("Full!h"&amp;Indexes!DV36)&lt;&gt;"", INDIRECT("Full!h"&amp;Indexes!DV36), "")</f>
        <v/>
      </c>
      <c r="DW37" s="12" t="str">
        <f ca="1">IF(INDIRECT("Full!i"&amp;Indexes!DW36)&lt;&gt;"", INDIRECT("Full!i"&amp;Indexes!DW36), "")</f>
        <v/>
      </c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</row>
    <row r="38" spans="1:161" s="7" customFormat="1">
      <c r="A38" s="6" t="str">
        <f ca="1">INDIRECT("Full!A"&amp;Indexes!A36)</f>
        <v>Mary_Martinez_Rubio_E1</v>
      </c>
      <c r="B38" s="15">
        <f ca="1">IF(INDIRECT("Full!D"&amp;Indexes!B37)&lt;&gt;"", INDIRECT("Full!D"&amp;Indexes!B37), "")</f>
        <v>0</v>
      </c>
      <c r="C38" s="15">
        <f ca="1">IF(INDIRECT("Full!e"&amp;Indexes!C37)&lt;&gt;"", INDIRECT("Full!e"&amp;Indexes!C37), "")</f>
        <v>0</v>
      </c>
      <c r="D38" s="15" t="str">
        <f ca="1">IF(INDIRECT("Full!f"&amp;Indexes!D37)&lt;&gt;"", INDIRECT("Full!f"&amp;Indexes!D37), "")</f>
        <v/>
      </c>
      <c r="E38" s="15" t="str">
        <f ca="1">IF(INDIRECT("Full!g"&amp;Indexes!E37)&lt;&gt;"", INDIRECT("Full!g"&amp;Indexes!E37), "")</f>
        <v/>
      </c>
      <c r="F38" s="15" t="str">
        <f ca="1">IF(INDIRECT("Full!h"&amp;Indexes!F37)&lt;&gt;"", INDIRECT("Full!h"&amp;Indexes!F37), "")</f>
        <v/>
      </c>
      <c r="G38" s="16" t="str">
        <f ca="1">IF(INDIRECT("Full!i"&amp;Indexes!G37)&lt;&gt;"", INDIRECT("Full!i"&amp;Indexes!G37), "")</f>
        <v/>
      </c>
      <c r="H38" s="15">
        <f ca="1">IF(INDIRECT("Full!D"&amp;Indexes!H37)&lt;&gt;"", INDIRECT("Full!D"&amp;Indexes!H37), "")</f>
        <v>0</v>
      </c>
      <c r="I38" s="15">
        <f ca="1">IF(INDIRECT("Full!e"&amp;Indexes!I37)&lt;&gt;"", INDIRECT("Full!e"&amp;Indexes!I37), "")</f>
        <v>0</v>
      </c>
      <c r="J38" s="15" t="str">
        <f ca="1">IF(INDIRECT("Full!f"&amp;Indexes!J37)&lt;&gt;"", INDIRECT("Full!f"&amp;Indexes!J37), "")</f>
        <v/>
      </c>
      <c r="K38" s="15" t="str">
        <f ca="1">IF(INDIRECT("Full!g"&amp;Indexes!K37)&lt;&gt;"", INDIRECT("Full!g"&amp;Indexes!K37), "")</f>
        <v/>
      </c>
      <c r="L38" s="15" t="str">
        <f ca="1">IF(INDIRECT("Full!h"&amp;Indexes!L37)&lt;&gt;"", INDIRECT("Full!h"&amp;Indexes!L37), "")</f>
        <v/>
      </c>
      <c r="M38" s="16" t="str">
        <f ca="1">IF(INDIRECT("Full!i"&amp;Indexes!M37)&lt;&gt;"", INDIRECT("Full!i"&amp;Indexes!M37), "")</f>
        <v/>
      </c>
      <c r="N38" s="15">
        <f ca="1">IF(INDIRECT("Full!D"&amp;Indexes!N37)&lt;&gt;"", INDIRECT("Full!D"&amp;Indexes!N37), "")</f>
        <v>0</v>
      </c>
      <c r="O38" s="15">
        <f ca="1">IF(INDIRECT("Full!e"&amp;Indexes!O37)&lt;&gt;"", INDIRECT("Full!e"&amp;Indexes!O37), "")</f>
        <v>0</v>
      </c>
      <c r="P38" s="15" t="str">
        <f ca="1">IF(INDIRECT("Full!f"&amp;Indexes!P37)&lt;&gt;"", INDIRECT("Full!f"&amp;Indexes!P37), "")</f>
        <v/>
      </c>
      <c r="Q38" s="15" t="str">
        <f ca="1">IF(INDIRECT("Full!g"&amp;Indexes!Q37)&lt;&gt;"", INDIRECT("Full!g"&amp;Indexes!Q37), "")</f>
        <v/>
      </c>
      <c r="R38" s="15" t="str">
        <f ca="1">IF(INDIRECT("Full!h"&amp;Indexes!R37)&lt;&gt;"", INDIRECT("Full!h"&amp;Indexes!R37), "")</f>
        <v/>
      </c>
      <c r="S38" s="16" t="str">
        <f ca="1">IF(INDIRECT("Full!i"&amp;Indexes!S37)&lt;&gt;"", INDIRECT("Full!i"&amp;Indexes!S37), "")</f>
        <v/>
      </c>
      <c r="T38" s="15">
        <f ca="1">IF(INDIRECT("Full!D"&amp;Indexes!T37)&lt;&gt;"", INDIRECT("Full!D"&amp;Indexes!T37), "")</f>
        <v>0</v>
      </c>
      <c r="U38" s="15">
        <f ca="1">IF(INDIRECT("Full!e"&amp;Indexes!U37)&lt;&gt;"", INDIRECT("Full!e"&amp;Indexes!U37), "")</f>
        <v>0</v>
      </c>
      <c r="V38" s="15" t="str">
        <f ca="1">IF(INDIRECT("Full!f"&amp;Indexes!V37)&lt;&gt;"", INDIRECT("Full!f"&amp;Indexes!V37), "")</f>
        <v/>
      </c>
      <c r="W38" s="15" t="str">
        <f ca="1">IF(INDIRECT("Full!g"&amp;Indexes!W37)&lt;&gt;"", INDIRECT("Full!g"&amp;Indexes!W37), "")</f>
        <v/>
      </c>
      <c r="X38" s="15" t="str">
        <f ca="1">IF(INDIRECT("Full!h"&amp;Indexes!X37)&lt;&gt;"", INDIRECT("Full!h"&amp;Indexes!X37), "")</f>
        <v/>
      </c>
      <c r="Y38" s="16" t="str">
        <f ca="1">IF(INDIRECT("Full!i"&amp;Indexes!Y37)&lt;&gt;"", INDIRECT("Full!i"&amp;Indexes!Y37), "")</f>
        <v/>
      </c>
      <c r="Z38" s="15">
        <f ca="1">IF(INDIRECT("Full!D"&amp;Indexes!Z37)&lt;&gt;"", INDIRECT("Full!D"&amp;Indexes!Z37), "")</f>
        <v>0</v>
      </c>
      <c r="AA38" s="15">
        <f ca="1">IF(INDIRECT("Full!e"&amp;Indexes!AA37)&lt;&gt;"", INDIRECT("Full!e"&amp;Indexes!AA37), "")</f>
        <v>0</v>
      </c>
      <c r="AB38" s="15" t="str">
        <f ca="1">IF(INDIRECT("Full!f"&amp;Indexes!AB37)&lt;&gt;"", INDIRECT("Full!f"&amp;Indexes!AB37), "")</f>
        <v/>
      </c>
      <c r="AC38" s="15" t="str">
        <f ca="1">IF(INDIRECT("Full!g"&amp;Indexes!AC37)&lt;&gt;"", INDIRECT("Full!g"&amp;Indexes!AC37), "")</f>
        <v/>
      </c>
      <c r="AD38" s="15" t="str">
        <f ca="1">IF(INDIRECT("Full!h"&amp;Indexes!AD37)&lt;&gt;"", INDIRECT("Full!h"&amp;Indexes!AD37), "")</f>
        <v/>
      </c>
      <c r="AE38" s="16" t="str">
        <f ca="1">IF(INDIRECT("Full!i"&amp;Indexes!AE37)&lt;&gt;"", INDIRECT("Full!i"&amp;Indexes!AE37), "")</f>
        <v/>
      </c>
      <c r="AF38" s="15">
        <f ca="1">IF(INDIRECT("Full!D"&amp;Indexes!AF37)&lt;&gt;"", INDIRECT("Full!D"&amp;Indexes!AF37), "")</f>
        <v>0</v>
      </c>
      <c r="AG38" s="15">
        <f ca="1">IF(INDIRECT("Full!e"&amp;Indexes!AG37)&lt;&gt;"", INDIRECT("Full!e"&amp;Indexes!AG37), "")</f>
        <v>0</v>
      </c>
      <c r="AH38" s="15" t="str">
        <f ca="1">IF(INDIRECT("Full!f"&amp;Indexes!AH37)&lt;&gt;"", INDIRECT("Full!f"&amp;Indexes!AH37), "")</f>
        <v/>
      </c>
      <c r="AI38" s="15" t="str">
        <f ca="1">IF(INDIRECT("Full!g"&amp;Indexes!AI37)&lt;&gt;"", INDIRECT("Full!g"&amp;Indexes!AI37), "")</f>
        <v/>
      </c>
      <c r="AJ38" s="15" t="str">
        <f ca="1">IF(INDIRECT("Full!h"&amp;Indexes!AJ37)&lt;&gt;"", INDIRECT("Full!h"&amp;Indexes!AJ37), "")</f>
        <v/>
      </c>
      <c r="AK38" s="16" t="str">
        <f ca="1">IF(INDIRECT("Full!i"&amp;Indexes!AK37)&lt;&gt;"", INDIRECT("Full!i"&amp;Indexes!AK37), "")</f>
        <v/>
      </c>
      <c r="AL38" s="15">
        <f ca="1">IF(INDIRECT("Full!D"&amp;Indexes!AL37)&lt;&gt;"", INDIRECT("Full!D"&amp;Indexes!AL37), "")</f>
        <v>0</v>
      </c>
      <c r="AM38" s="15">
        <f ca="1">IF(INDIRECT("Full!e"&amp;Indexes!AM37)&lt;&gt;"", INDIRECT("Full!e"&amp;Indexes!AM37), "")</f>
        <v>0</v>
      </c>
      <c r="AN38" s="15" t="str">
        <f ca="1">IF(INDIRECT("Full!f"&amp;Indexes!AN37)&lt;&gt;"", INDIRECT("Full!f"&amp;Indexes!AN37), "")</f>
        <v/>
      </c>
      <c r="AO38" s="15" t="str">
        <f ca="1">IF(INDIRECT("Full!g"&amp;Indexes!AO37)&lt;&gt;"", INDIRECT("Full!g"&amp;Indexes!AO37), "")</f>
        <v/>
      </c>
      <c r="AP38" s="15" t="str">
        <f ca="1">IF(INDIRECT("Full!h"&amp;Indexes!AP37)&lt;&gt;"", INDIRECT("Full!h"&amp;Indexes!AP37), "")</f>
        <v/>
      </c>
      <c r="AQ38" s="16" t="str">
        <f ca="1">IF(INDIRECT("Full!i"&amp;Indexes!AQ37)&lt;&gt;"", INDIRECT("Full!i"&amp;Indexes!AQ37), "")</f>
        <v/>
      </c>
      <c r="AR38" s="15">
        <f ca="1">IF(INDIRECT("Full!D"&amp;Indexes!AR37)&lt;&gt;"", INDIRECT("Full!D"&amp;Indexes!AR37), "")</f>
        <v>0</v>
      </c>
      <c r="AS38" s="15">
        <f ca="1">IF(INDIRECT("Full!e"&amp;Indexes!AS37)&lt;&gt;"", INDIRECT("Full!e"&amp;Indexes!AS37), "")</f>
        <v>0</v>
      </c>
      <c r="AT38" s="15" t="str">
        <f ca="1">IF(INDIRECT("Full!f"&amp;Indexes!AT37)&lt;&gt;"", INDIRECT("Full!f"&amp;Indexes!AT37), "")</f>
        <v/>
      </c>
      <c r="AU38" s="15" t="str">
        <f ca="1">IF(INDIRECT("Full!g"&amp;Indexes!AU37)&lt;&gt;"", INDIRECT("Full!g"&amp;Indexes!AU37), "")</f>
        <v/>
      </c>
      <c r="AV38" s="15" t="str">
        <f ca="1">IF(INDIRECT("Full!h"&amp;Indexes!AV37)&lt;&gt;"", INDIRECT("Full!h"&amp;Indexes!AV37), "")</f>
        <v/>
      </c>
      <c r="AW38" s="16" t="str">
        <f ca="1">IF(INDIRECT("Full!i"&amp;Indexes!AW37)&lt;&gt;"", INDIRECT("Full!i"&amp;Indexes!AW37), "")</f>
        <v/>
      </c>
      <c r="AX38" s="15">
        <f ca="1">IF(INDIRECT("Full!D"&amp;Indexes!AX37)&lt;&gt;"", INDIRECT("Full!D"&amp;Indexes!AX37), "")</f>
        <v>0</v>
      </c>
      <c r="AY38" s="15">
        <f ca="1">IF(INDIRECT("Full!e"&amp;Indexes!AY37)&lt;&gt;"", INDIRECT("Full!e"&amp;Indexes!AY37), "")</f>
        <v>0</v>
      </c>
      <c r="AZ38" s="15" t="str">
        <f ca="1">IF(INDIRECT("Full!f"&amp;Indexes!AZ37)&lt;&gt;"", INDIRECT("Full!f"&amp;Indexes!AZ37), "")</f>
        <v/>
      </c>
      <c r="BA38" s="15" t="str">
        <f ca="1">IF(INDIRECT("Full!g"&amp;Indexes!BA37)&lt;&gt;"", INDIRECT("Full!g"&amp;Indexes!BA37), "")</f>
        <v/>
      </c>
      <c r="BB38" s="15" t="str">
        <f ca="1">IF(INDIRECT("Full!h"&amp;Indexes!BB37)&lt;&gt;"", INDIRECT("Full!h"&amp;Indexes!BB37), "")</f>
        <v/>
      </c>
      <c r="BC38" s="16" t="str">
        <f ca="1">IF(INDIRECT("Full!i"&amp;Indexes!BC37)&lt;&gt;"", INDIRECT("Full!i"&amp;Indexes!BC37), "")</f>
        <v/>
      </c>
      <c r="BD38" s="15">
        <f ca="1">IF(INDIRECT("Full!D"&amp;Indexes!BD37)&lt;&gt;"", INDIRECT("Full!D"&amp;Indexes!BD37), "")</f>
        <v>0</v>
      </c>
      <c r="BE38" s="15">
        <f ca="1">IF(INDIRECT("Full!e"&amp;Indexes!BE37)&lt;&gt;"", INDIRECT("Full!e"&amp;Indexes!BE37), "")</f>
        <v>0</v>
      </c>
      <c r="BF38" s="15" t="str">
        <f ca="1">IF(INDIRECT("Full!f"&amp;Indexes!BF37)&lt;&gt;"", INDIRECT("Full!f"&amp;Indexes!BF37), "")</f>
        <v/>
      </c>
      <c r="BG38" s="15" t="str">
        <f ca="1">IF(INDIRECT("Full!g"&amp;Indexes!BG37)&lt;&gt;"", INDIRECT("Full!g"&amp;Indexes!BG37), "")</f>
        <v/>
      </c>
      <c r="BH38" s="15" t="str">
        <f ca="1">IF(INDIRECT("Full!h"&amp;Indexes!BH37)&lt;&gt;"", INDIRECT("Full!h"&amp;Indexes!BH37), "")</f>
        <v/>
      </c>
      <c r="BI38" s="16" t="str">
        <f ca="1">IF(INDIRECT("Full!i"&amp;Indexes!BI37)&lt;&gt;"", INDIRECT("Full!i"&amp;Indexes!BI37), "")</f>
        <v/>
      </c>
      <c r="BJ38" s="15">
        <f ca="1">IF(INDIRECT("Full!D"&amp;Indexes!BJ37)&lt;&gt;"", INDIRECT("Full!D"&amp;Indexes!BJ37), "")</f>
        <v>0</v>
      </c>
      <c r="BK38" s="15">
        <f ca="1">IF(INDIRECT("Full!e"&amp;Indexes!BK37)&lt;&gt;"", INDIRECT("Full!e"&amp;Indexes!BK37), "")</f>
        <v>0</v>
      </c>
      <c r="BL38" s="15" t="str">
        <f ca="1">IF(INDIRECT("Full!f"&amp;Indexes!BL37)&lt;&gt;"", INDIRECT("Full!f"&amp;Indexes!BL37), "")</f>
        <v/>
      </c>
      <c r="BM38" s="15" t="str">
        <f ca="1">IF(INDIRECT("Full!g"&amp;Indexes!BM37)&lt;&gt;"", INDIRECT("Full!g"&amp;Indexes!BM37), "")</f>
        <v/>
      </c>
      <c r="BN38" s="15" t="str">
        <f ca="1">IF(INDIRECT("Full!h"&amp;Indexes!BN37)&lt;&gt;"", INDIRECT("Full!h"&amp;Indexes!BN37), "")</f>
        <v/>
      </c>
      <c r="BO38" s="16" t="str">
        <f ca="1">IF(INDIRECT("Full!i"&amp;Indexes!BO37)&lt;&gt;"", INDIRECT("Full!i"&amp;Indexes!BO37), "")</f>
        <v/>
      </c>
      <c r="BP38" s="15">
        <f ca="1">IF(INDIRECT("Full!D"&amp;Indexes!BP37)&lt;&gt;"", INDIRECT("Full!D"&amp;Indexes!BP37), "")</f>
        <v>0</v>
      </c>
      <c r="BQ38" s="15">
        <f ca="1">IF(INDIRECT("Full!e"&amp;Indexes!BQ37)&lt;&gt;"", INDIRECT("Full!e"&amp;Indexes!BQ37), "")</f>
        <v>0</v>
      </c>
      <c r="BR38" s="15" t="str">
        <f ca="1">IF(INDIRECT("Full!f"&amp;Indexes!BR37)&lt;&gt;"", INDIRECT("Full!f"&amp;Indexes!BR37), "")</f>
        <v/>
      </c>
      <c r="BS38" s="15" t="str">
        <f ca="1">IF(INDIRECT("Full!g"&amp;Indexes!BS37)&lt;&gt;"", INDIRECT("Full!g"&amp;Indexes!BS37), "")</f>
        <v/>
      </c>
      <c r="BT38" s="15" t="str">
        <f ca="1">IF(INDIRECT("Full!h"&amp;Indexes!BT37)&lt;&gt;"", INDIRECT("Full!h"&amp;Indexes!BT37), "")</f>
        <v/>
      </c>
      <c r="BU38" s="16" t="str">
        <f ca="1">IF(INDIRECT("Full!i"&amp;Indexes!BU37)&lt;&gt;"", INDIRECT("Full!i"&amp;Indexes!BU37), "")</f>
        <v/>
      </c>
      <c r="BV38" s="15">
        <f ca="1">IF(INDIRECT("Full!D"&amp;Indexes!BV37)&lt;&gt;"", INDIRECT("Full!D"&amp;Indexes!BV37), "")</f>
        <v>0</v>
      </c>
      <c r="BW38" s="15">
        <f ca="1">IF(INDIRECT("Full!e"&amp;Indexes!BW37)&lt;&gt;"", INDIRECT("Full!e"&amp;Indexes!BW37), "")</f>
        <v>0</v>
      </c>
      <c r="BX38" s="15" t="str">
        <f ca="1">IF(INDIRECT("Full!f"&amp;Indexes!BX37)&lt;&gt;"", INDIRECT("Full!f"&amp;Indexes!BX37), "")</f>
        <v/>
      </c>
      <c r="BY38" s="15" t="str">
        <f ca="1">IF(INDIRECT("Full!g"&amp;Indexes!BY37)&lt;&gt;"", INDIRECT("Full!g"&amp;Indexes!BY37), "")</f>
        <v/>
      </c>
      <c r="BZ38" s="15" t="str">
        <f ca="1">IF(INDIRECT("Full!h"&amp;Indexes!BZ37)&lt;&gt;"", INDIRECT("Full!h"&amp;Indexes!BZ37), "")</f>
        <v/>
      </c>
      <c r="CA38" s="16" t="str">
        <f ca="1">IF(INDIRECT("Full!i"&amp;Indexes!CA37)&lt;&gt;"", INDIRECT("Full!i"&amp;Indexes!CA37), "")</f>
        <v/>
      </c>
      <c r="CB38" s="15">
        <f ca="1">IF(INDIRECT("Full!D"&amp;Indexes!CB37)&lt;&gt;"", INDIRECT("Full!D"&amp;Indexes!CB37), "")</f>
        <v>0</v>
      </c>
      <c r="CC38" s="15">
        <f ca="1">IF(INDIRECT("Full!e"&amp;Indexes!CC37)&lt;&gt;"", INDIRECT("Full!e"&amp;Indexes!CC37), "")</f>
        <v>0</v>
      </c>
      <c r="CD38" s="15" t="str">
        <f ca="1">IF(INDIRECT("Full!f"&amp;Indexes!CD37)&lt;&gt;"", INDIRECT("Full!f"&amp;Indexes!CD37), "")</f>
        <v/>
      </c>
      <c r="CE38" s="15" t="str">
        <f ca="1">IF(INDIRECT("Full!g"&amp;Indexes!CE37)&lt;&gt;"", INDIRECT("Full!g"&amp;Indexes!CE37), "")</f>
        <v/>
      </c>
      <c r="CF38" s="15" t="str">
        <f ca="1">IF(INDIRECT("Full!h"&amp;Indexes!CF37)&lt;&gt;"", INDIRECT("Full!h"&amp;Indexes!CF37), "")</f>
        <v/>
      </c>
      <c r="CG38" s="16" t="str">
        <f ca="1">IF(INDIRECT("Full!i"&amp;Indexes!CG37)&lt;&gt;"", INDIRECT("Full!i"&amp;Indexes!CG37), "")</f>
        <v/>
      </c>
      <c r="CH38" s="15">
        <f ca="1">IF(INDIRECT("Full!D"&amp;Indexes!CH37)&lt;&gt;"", INDIRECT("Full!D"&amp;Indexes!CH37), "")</f>
        <v>0</v>
      </c>
      <c r="CI38" s="15">
        <f ca="1">IF(INDIRECT("Full!e"&amp;Indexes!CI37)&lt;&gt;"", INDIRECT("Full!e"&amp;Indexes!CI37), "")</f>
        <v>0</v>
      </c>
      <c r="CJ38" s="15" t="str">
        <f ca="1">IF(INDIRECT("Full!f"&amp;Indexes!CJ37)&lt;&gt;"", INDIRECT("Full!f"&amp;Indexes!CJ37), "")</f>
        <v/>
      </c>
      <c r="CK38" s="15" t="str">
        <f ca="1">IF(INDIRECT("Full!g"&amp;Indexes!CK37)&lt;&gt;"", INDIRECT("Full!g"&amp;Indexes!CK37), "")</f>
        <v/>
      </c>
      <c r="CL38" s="15" t="str">
        <f ca="1">IF(INDIRECT("Full!h"&amp;Indexes!CL37)&lt;&gt;"", INDIRECT("Full!h"&amp;Indexes!CL37), "")</f>
        <v/>
      </c>
      <c r="CM38" s="16" t="str">
        <f ca="1">IF(INDIRECT("Full!i"&amp;Indexes!CM37)&lt;&gt;"", INDIRECT("Full!i"&amp;Indexes!CM37), "")</f>
        <v/>
      </c>
      <c r="CN38" s="15">
        <f ca="1">IF(INDIRECT("Full!D"&amp;Indexes!CN37)&lt;&gt;"", INDIRECT("Full!D"&amp;Indexes!CN37), "")</f>
        <v>0</v>
      </c>
      <c r="CO38" s="15">
        <f ca="1">IF(INDIRECT("Full!e"&amp;Indexes!CO37)&lt;&gt;"", INDIRECT("Full!e"&amp;Indexes!CO37), "")</f>
        <v>0</v>
      </c>
      <c r="CP38" s="15" t="str">
        <f ca="1">IF(INDIRECT("Full!f"&amp;Indexes!CP37)&lt;&gt;"", INDIRECT("Full!f"&amp;Indexes!CP37), "")</f>
        <v/>
      </c>
      <c r="CQ38" s="15" t="str">
        <f ca="1">IF(INDIRECT("Full!g"&amp;Indexes!CQ37)&lt;&gt;"", INDIRECT("Full!g"&amp;Indexes!CQ37), "")</f>
        <v/>
      </c>
      <c r="CR38" s="15" t="str">
        <f ca="1">IF(INDIRECT("Full!h"&amp;Indexes!CR37)&lt;&gt;"", INDIRECT("Full!h"&amp;Indexes!CR37), "")</f>
        <v/>
      </c>
      <c r="CS38" s="16" t="str">
        <f ca="1">IF(INDIRECT("Full!i"&amp;Indexes!CS37)&lt;&gt;"", INDIRECT("Full!i"&amp;Indexes!CS37), "")</f>
        <v/>
      </c>
      <c r="CT38" s="15">
        <f ca="1">IF(INDIRECT("Full!D"&amp;Indexes!CT37)&lt;&gt;"", INDIRECT("Full!D"&amp;Indexes!CT37), "")</f>
        <v>0</v>
      </c>
      <c r="CU38" s="15">
        <f ca="1">IF(INDIRECT("Full!e"&amp;Indexes!CU37)&lt;&gt;"", INDIRECT("Full!e"&amp;Indexes!CU37), "")</f>
        <v>0</v>
      </c>
      <c r="CV38" s="15" t="str">
        <f ca="1">IF(INDIRECT("Full!f"&amp;Indexes!CV37)&lt;&gt;"", INDIRECT("Full!f"&amp;Indexes!CV37), "")</f>
        <v/>
      </c>
      <c r="CW38" s="15" t="str">
        <f ca="1">IF(INDIRECT("Full!g"&amp;Indexes!CW37)&lt;&gt;"", INDIRECT("Full!g"&amp;Indexes!CW37), "")</f>
        <v/>
      </c>
      <c r="CX38" s="15" t="str">
        <f ca="1">IF(INDIRECT("Full!h"&amp;Indexes!CX37)&lt;&gt;"", INDIRECT("Full!h"&amp;Indexes!CX37), "")</f>
        <v/>
      </c>
      <c r="CY38" s="16" t="str">
        <f ca="1">IF(INDIRECT("Full!i"&amp;Indexes!CY37)&lt;&gt;"", INDIRECT("Full!i"&amp;Indexes!CY37), "")</f>
        <v/>
      </c>
      <c r="CZ38" s="15">
        <f ca="1">IF(INDIRECT("Full!D"&amp;Indexes!CZ37)&lt;&gt;"", INDIRECT("Full!D"&amp;Indexes!CZ37), "")</f>
        <v>0</v>
      </c>
      <c r="DA38" s="15">
        <f ca="1">IF(INDIRECT("Full!e"&amp;Indexes!DA37)&lt;&gt;"", INDIRECT("Full!e"&amp;Indexes!DA37), "")</f>
        <v>0</v>
      </c>
      <c r="DB38" s="15" t="str">
        <f ca="1">IF(INDIRECT("Full!f"&amp;Indexes!DB37)&lt;&gt;"", INDIRECT("Full!f"&amp;Indexes!DB37), "")</f>
        <v/>
      </c>
      <c r="DC38" s="15" t="str">
        <f ca="1">IF(INDIRECT("Full!g"&amp;Indexes!DC37)&lt;&gt;"", INDIRECT("Full!g"&amp;Indexes!DC37), "")</f>
        <v/>
      </c>
      <c r="DD38" s="15" t="str">
        <f ca="1">IF(INDIRECT("Full!h"&amp;Indexes!DD37)&lt;&gt;"", INDIRECT("Full!h"&amp;Indexes!DD37), "")</f>
        <v/>
      </c>
      <c r="DE38" s="16" t="str">
        <f ca="1">IF(INDIRECT("Full!i"&amp;Indexes!DE37)&lt;&gt;"", INDIRECT("Full!i"&amp;Indexes!DE37), "")</f>
        <v/>
      </c>
      <c r="DF38" s="15">
        <f ca="1">IF(INDIRECT("Full!D"&amp;Indexes!DF37)&lt;&gt;"", INDIRECT("Full!D"&amp;Indexes!DF37), "")</f>
        <v>0</v>
      </c>
      <c r="DG38" s="15">
        <f ca="1">IF(INDIRECT("Full!e"&amp;Indexes!DG37)&lt;&gt;"", INDIRECT("Full!e"&amp;Indexes!DG37), "")</f>
        <v>0</v>
      </c>
      <c r="DH38" s="15" t="str">
        <f ca="1">IF(INDIRECT("Full!f"&amp;Indexes!DH37)&lt;&gt;"", INDIRECT("Full!f"&amp;Indexes!DH37), "")</f>
        <v/>
      </c>
      <c r="DI38" s="15" t="str">
        <f ca="1">IF(INDIRECT("Full!g"&amp;Indexes!DI37)&lt;&gt;"", INDIRECT("Full!g"&amp;Indexes!DI37), "")</f>
        <v/>
      </c>
      <c r="DJ38" s="15" t="str">
        <f ca="1">IF(INDIRECT("Full!h"&amp;Indexes!DJ37)&lt;&gt;"", INDIRECT("Full!h"&amp;Indexes!DJ37), "")</f>
        <v/>
      </c>
      <c r="DK38" s="16" t="str">
        <f ca="1">IF(INDIRECT("Full!i"&amp;Indexes!DK37)&lt;&gt;"", INDIRECT("Full!i"&amp;Indexes!DK37), "")</f>
        <v/>
      </c>
      <c r="DL38" s="15">
        <f ca="1">IF(INDIRECT("Full!D"&amp;Indexes!DL37)&lt;&gt;"", INDIRECT("Full!D"&amp;Indexes!DL37), "")</f>
        <v>0</v>
      </c>
      <c r="DM38" s="15">
        <f ca="1">IF(INDIRECT("Full!e"&amp;Indexes!DM37)&lt;&gt;"", INDIRECT("Full!e"&amp;Indexes!DM37), "")</f>
        <v>0</v>
      </c>
      <c r="DN38" s="15" t="str">
        <f ca="1">IF(INDIRECT("Full!f"&amp;Indexes!DN37)&lt;&gt;"", INDIRECT("Full!f"&amp;Indexes!DN37), "")</f>
        <v/>
      </c>
      <c r="DO38" s="15" t="str">
        <f ca="1">IF(INDIRECT("Full!g"&amp;Indexes!DO37)&lt;&gt;"", INDIRECT("Full!g"&amp;Indexes!DO37), "")</f>
        <v/>
      </c>
      <c r="DP38" s="15" t="str">
        <f ca="1">IF(INDIRECT("Full!h"&amp;Indexes!DP37)&lt;&gt;"", INDIRECT("Full!h"&amp;Indexes!DP37), "")</f>
        <v/>
      </c>
      <c r="DQ38" s="16" t="str">
        <f ca="1">IF(INDIRECT("Full!i"&amp;Indexes!DQ37)&lt;&gt;"", INDIRECT("Full!i"&amp;Indexes!DQ37), "")</f>
        <v/>
      </c>
      <c r="DR38" s="15">
        <f ca="1">IF(INDIRECT("Full!D"&amp;Indexes!DR37)&lt;&gt;"", INDIRECT("Full!D"&amp;Indexes!DR37), "")</f>
        <v>0</v>
      </c>
      <c r="DS38" s="15">
        <f ca="1">IF(INDIRECT("Full!e"&amp;Indexes!DS37)&lt;&gt;"", INDIRECT("Full!e"&amp;Indexes!DS37), "")</f>
        <v>0</v>
      </c>
      <c r="DT38" s="15" t="str">
        <f ca="1">IF(INDIRECT("Full!f"&amp;Indexes!DT37)&lt;&gt;"", INDIRECT("Full!f"&amp;Indexes!DT37), "")</f>
        <v/>
      </c>
      <c r="DU38" s="15" t="str">
        <f ca="1">IF(INDIRECT("Full!g"&amp;Indexes!DU37)&lt;&gt;"", INDIRECT("Full!g"&amp;Indexes!DU37), "")</f>
        <v/>
      </c>
      <c r="DV38" s="15" t="str">
        <f ca="1">IF(INDIRECT("Full!h"&amp;Indexes!DV37)&lt;&gt;"", INDIRECT("Full!h"&amp;Indexes!DV37), "")</f>
        <v/>
      </c>
      <c r="DW38" s="16" t="str">
        <f ca="1">IF(INDIRECT("Full!i"&amp;Indexes!DW37)&lt;&gt;"", INDIRECT("Full!i"&amp;Indexes!DW37), "")</f>
        <v/>
      </c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</row>
    <row r="39" spans="1:161" s="5" customFormat="1">
      <c r="A39" s="3" t="str">
        <f ca="1">INDIRECT("Full!A"&amp;Indexes!A37)</f>
        <v>Guido_E2</v>
      </c>
      <c r="B39" s="11">
        <f ca="1">IF(INDIRECT("Full!D"&amp;Indexes!B38)&lt;&gt;"", INDIRECT("Full!D"&amp;Indexes!B38), "")</f>
        <v>11.96</v>
      </c>
      <c r="C39" s="11">
        <f ca="1">IF(INDIRECT("Full!e"&amp;Indexes!C38)&lt;&gt;"", INDIRECT("Full!e"&amp;Indexes!C38), "")</f>
        <v>74.680000000000007</v>
      </c>
      <c r="D39" s="11">
        <f ca="1">IF(INDIRECT("Full!f"&amp;Indexes!D38)&lt;&gt;"", INDIRECT("Full!f"&amp;Indexes!D38), "")</f>
        <v>100</v>
      </c>
      <c r="E39" s="11">
        <f ca="1">IF(INDIRECT("Full!g"&amp;Indexes!E38)&lt;&gt;"", INDIRECT("Full!g"&amp;Indexes!E38), "")</f>
        <v>100</v>
      </c>
      <c r="F39" s="11">
        <f ca="1">IF(INDIRECT("Full!h"&amp;Indexes!F38)&lt;&gt;"", INDIRECT("Full!h"&amp;Indexes!F38), "")</f>
        <v>2</v>
      </c>
      <c r="G39" s="12">
        <f ca="1">IF(INDIRECT("Full!i"&amp;Indexes!G38)&lt;&gt;"", INDIRECT("Full!i"&amp;Indexes!G38), "")</f>
        <v>1.5</v>
      </c>
      <c r="H39" s="11">
        <f ca="1">IF(INDIRECT("Full!D"&amp;Indexes!H38)&lt;&gt;"", INDIRECT("Full!D"&amp;Indexes!H38), "")</f>
        <v>26.05</v>
      </c>
      <c r="I39" s="11">
        <f ca="1">IF(INDIRECT("Full!e"&amp;Indexes!I38)&lt;&gt;"", INDIRECT("Full!e"&amp;Indexes!I38), "")</f>
        <v>53.51</v>
      </c>
      <c r="J39" s="11">
        <f ca="1">IF(INDIRECT("Full!f"&amp;Indexes!J38)&lt;&gt;"", INDIRECT("Full!f"&amp;Indexes!J38), "")</f>
        <v>100</v>
      </c>
      <c r="K39" s="11">
        <f ca="1">IF(INDIRECT("Full!g"&amp;Indexes!K38)&lt;&gt;"", INDIRECT("Full!g"&amp;Indexes!K38), "")</f>
        <v>100</v>
      </c>
      <c r="L39" s="11">
        <f ca="1">IF(INDIRECT("Full!h"&amp;Indexes!L38)&lt;&gt;"", INDIRECT("Full!h"&amp;Indexes!L38), "")</f>
        <v>5</v>
      </c>
      <c r="M39" s="12">
        <f ca="1">IF(INDIRECT("Full!i"&amp;Indexes!M38)&lt;&gt;"", INDIRECT("Full!i"&amp;Indexes!M38), "")</f>
        <v>3.12</v>
      </c>
      <c r="N39" s="11">
        <f ca="1">IF(INDIRECT("Full!D"&amp;Indexes!N38)&lt;&gt;"", INDIRECT("Full!D"&amp;Indexes!N38), "")</f>
        <v>72.41</v>
      </c>
      <c r="O39" s="11">
        <f ca="1">IF(INDIRECT("Full!e"&amp;Indexes!O38)&lt;&gt;"", INDIRECT("Full!e"&amp;Indexes!O38), "")</f>
        <v>59.16</v>
      </c>
      <c r="P39" s="11">
        <f ca="1">IF(INDIRECT("Full!f"&amp;Indexes!P38)&lt;&gt;"", INDIRECT("Full!f"&amp;Indexes!P38), "")</f>
        <v>100</v>
      </c>
      <c r="Q39" s="11">
        <f ca="1">IF(INDIRECT("Full!g"&amp;Indexes!Q38)&lt;&gt;"", INDIRECT("Full!g"&amp;Indexes!Q38), "")</f>
        <v>100</v>
      </c>
      <c r="R39" s="11">
        <f ca="1">IF(INDIRECT("Full!h"&amp;Indexes!R38)&lt;&gt;"", INDIRECT("Full!h"&amp;Indexes!R38), "")</f>
        <v>2.66</v>
      </c>
      <c r="S39" s="12">
        <f ca="1">IF(INDIRECT("Full!i"&amp;Indexes!S38)&lt;&gt;"", INDIRECT("Full!i"&amp;Indexes!S38), "")</f>
        <v>3</v>
      </c>
      <c r="T39" s="11">
        <f ca="1">IF(INDIRECT("Full!D"&amp;Indexes!T38)&lt;&gt;"", INDIRECT("Full!D"&amp;Indexes!T38), "")</f>
        <v>49.91</v>
      </c>
      <c r="U39" s="11">
        <f ca="1">IF(INDIRECT("Full!e"&amp;Indexes!U38)&lt;&gt;"", INDIRECT("Full!e"&amp;Indexes!U38), "")</f>
        <v>0</v>
      </c>
      <c r="V39" s="11">
        <f ca="1">IF(INDIRECT("Full!f"&amp;Indexes!V38)&lt;&gt;"", INDIRECT("Full!f"&amp;Indexes!V38), "")</f>
        <v>100</v>
      </c>
      <c r="W39" s="11" t="str">
        <f ca="1">IF(INDIRECT("Full!g"&amp;Indexes!W38)&lt;&gt;"", INDIRECT("Full!g"&amp;Indexes!W38), "")</f>
        <v/>
      </c>
      <c r="X39" s="11">
        <f ca="1">IF(INDIRECT("Full!h"&amp;Indexes!X38)&lt;&gt;"", INDIRECT("Full!h"&amp;Indexes!X38), "")</f>
        <v>3.25</v>
      </c>
      <c r="Y39" s="12">
        <f ca="1">IF(INDIRECT("Full!i"&amp;Indexes!Y38)&lt;&gt;"", INDIRECT("Full!i"&amp;Indexes!Y38), "")</f>
        <v>3</v>
      </c>
      <c r="Z39" s="11">
        <f ca="1">IF(INDIRECT("Full!D"&amp;Indexes!Z38)&lt;&gt;"", INDIRECT("Full!D"&amp;Indexes!Z38), "")</f>
        <v>0</v>
      </c>
      <c r="AA39" s="11">
        <f ca="1">IF(INDIRECT("Full!e"&amp;Indexes!AA38)&lt;&gt;"", INDIRECT("Full!e"&amp;Indexes!AA38), "")</f>
        <v>10.029999999999999</v>
      </c>
      <c r="AB39" s="11" t="str">
        <f ca="1">IF(INDIRECT("Full!f"&amp;Indexes!AB38)&lt;&gt;"", INDIRECT("Full!f"&amp;Indexes!AB38), "")</f>
        <v/>
      </c>
      <c r="AC39" s="11">
        <f ca="1">IF(INDIRECT("Full!g"&amp;Indexes!AC38)&lt;&gt;"", INDIRECT("Full!g"&amp;Indexes!AC38), "")</f>
        <v>100</v>
      </c>
      <c r="AD39" s="11">
        <f ca="1">IF(INDIRECT("Full!h"&amp;Indexes!AD38)&lt;&gt;"", INDIRECT("Full!h"&amp;Indexes!AD38), "")</f>
        <v>2</v>
      </c>
      <c r="AE39" s="12">
        <f ca="1">IF(INDIRECT("Full!i"&amp;Indexes!AE38)&lt;&gt;"", INDIRECT("Full!i"&amp;Indexes!AE38), "")</f>
        <v>2</v>
      </c>
      <c r="AF39" s="11">
        <f ca="1">IF(INDIRECT("Full!D"&amp;Indexes!AF38)&lt;&gt;"", INDIRECT("Full!D"&amp;Indexes!AF38), "")</f>
        <v>55.42</v>
      </c>
      <c r="AG39" s="11">
        <f ca="1">IF(INDIRECT("Full!e"&amp;Indexes!AG38)&lt;&gt;"", INDIRECT("Full!e"&amp;Indexes!AG38), "")</f>
        <v>23.88</v>
      </c>
      <c r="AH39" s="11">
        <f ca="1">IF(INDIRECT("Full!f"&amp;Indexes!AH38)&lt;&gt;"", INDIRECT("Full!f"&amp;Indexes!AH38), "")</f>
        <v>100</v>
      </c>
      <c r="AI39" s="11">
        <f ca="1">IF(INDIRECT("Full!g"&amp;Indexes!AI38)&lt;&gt;"", INDIRECT("Full!g"&amp;Indexes!AI38), "")</f>
        <v>100</v>
      </c>
      <c r="AJ39" s="11">
        <f ca="1">IF(INDIRECT("Full!h"&amp;Indexes!AJ38)&lt;&gt;"", INDIRECT("Full!h"&amp;Indexes!AJ38), "")</f>
        <v>3</v>
      </c>
      <c r="AK39" s="12">
        <f ca="1">IF(INDIRECT("Full!i"&amp;Indexes!AK38)&lt;&gt;"", INDIRECT("Full!i"&amp;Indexes!AK38), "")</f>
        <v>3.5</v>
      </c>
      <c r="AL39" s="11">
        <f ca="1">IF(INDIRECT("Full!D"&amp;Indexes!AL38)&lt;&gt;"", INDIRECT("Full!D"&amp;Indexes!AL38), "")</f>
        <v>30.56</v>
      </c>
      <c r="AM39" s="11">
        <f ca="1">IF(INDIRECT("Full!e"&amp;Indexes!AM38)&lt;&gt;"", INDIRECT("Full!e"&amp;Indexes!AM38), "")</f>
        <v>58.95</v>
      </c>
      <c r="AN39" s="11">
        <f ca="1">IF(INDIRECT("Full!f"&amp;Indexes!AN38)&lt;&gt;"", INDIRECT("Full!f"&amp;Indexes!AN38), "")</f>
        <v>100</v>
      </c>
      <c r="AO39" s="11">
        <f ca="1">IF(INDIRECT("Full!g"&amp;Indexes!AO38)&lt;&gt;"", INDIRECT("Full!g"&amp;Indexes!AO38), "")</f>
        <v>100</v>
      </c>
      <c r="AP39" s="11">
        <f ca="1">IF(INDIRECT("Full!h"&amp;Indexes!AP38)&lt;&gt;"", INDIRECT("Full!h"&amp;Indexes!AP38), "")</f>
        <v>2.75</v>
      </c>
      <c r="AQ39" s="12">
        <f ca="1">IF(INDIRECT("Full!i"&amp;Indexes!AQ38)&lt;&gt;"", INDIRECT("Full!i"&amp;Indexes!AQ38), "")</f>
        <v>2.5</v>
      </c>
      <c r="AR39" s="11">
        <f ca="1">IF(INDIRECT("Full!D"&amp;Indexes!AR38)&lt;&gt;"", INDIRECT("Full!D"&amp;Indexes!AR38), "")</f>
        <v>67.45</v>
      </c>
      <c r="AS39" s="11">
        <f ca="1">IF(INDIRECT("Full!e"&amp;Indexes!AS38)&lt;&gt;"", INDIRECT("Full!e"&amp;Indexes!AS38), "")</f>
        <v>16.940000000000001</v>
      </c>
      <c r="AT39" s="11">
        <f ca="1">IF(INDIRECT("Full!f"&amp;Indexes!AT38)&lt;&gt;"", INDIRECT("Full!f"&amp;Indexes!AT38), "")</f>
        <v>100</v>
      </c>
      <c r="AU39" s="11">
        <f ca="1">IF(INDIRECT("Full!g"&amp;Indexes!AU38)&lt;&gt;"", INDIRECT("Full!g"&amp;Indexes!AU38), "")</f>
        <v>100</v>
      </c>
      <c r="AV39" s="11">
        <f ca="1">IF(INDIRECT("Full!h"&amp;Indexes!AV38)&lt;&gt;"", INDIRECT("Full!h"&amp;Indexes!AV38), "")</f>
        <v>1</v>
      </c>
      <c r="AW39" s="12">
        <f ca="1">IF(INDIRECT("Full!i"&amp;Indexes!AW38)&lt;&gt;"", INDIRECT("Full!i"&amp;Indexes!AW38), "")</f>
        <v>3.5</v>
      </c>
      <c r="AX39" s="11">
        <f ca="1">IF(INDIRECT("Full!D"&amp;Indexes!AX38)&lt;&gt;"", INDIRECT("Full!D"&amp;Indexes!AX38), "")</f>
        <v>67.45</v>
      </c>
      <c r="AY39" s="11">
        <f ca="1">IF(INDIRECT("Full!e"&amp;Indexes!AY38)&lt;&gt;"", INDIRECT("Full!e"&amp;Indexes!AY38), "")</f>
        <v>23.7</v>
      </c>
      <c r="AZ39" s="11">
        <f ca="1">IF(INDIRECT("Full!f"&amp;Indexes!AZ38)&lt;&gt;"", INDIRECT("Full!f"&amp;Indexes!AZ38), "")</f>
        <v>100</v>
      </c>
      <c r="BA39" s="11">
        <f ca="1">IF(INDIRECT("Full!g"&amp;Indexes!BA38)&lt;&gt;"", INDIRECT("Full!g"&amp;Indexes!BA38), "")</f>
        <v>100</v>
      </c>
      <c r="BB39" s="11">
        <f ca="1">IF(INDIRECT("Full!h"&amp;Indexes!BB38)&lt;&gt;"", INDIRECT("Full!h"&amp;Indexes!BB38), "")</f>
        <v>4</v>
      </c>
      <c r="BC39" s="12">
        <f ca="1">IF(INDIRECT("Full!i"&amp;Indexes!BC38)&lt;&gt;"", INDIRECT("Full!i"&amp;Indexes!BC38), "")</f>
        <v>4.5</v>
      </c>
      <c r="BD39" s="11">
        <f ca="1">IF(INDIRECT("Full!D"&amp;Indexes!BD38)&lt;&gt;"", INDIRECT("Full!D"&amp;Indexes!BD38), "")</f>
        <v>18.8</v>
      </c>
      <c r="BE39" s="11">
        <f ca="1">IF(INDIRECT("Full!e"&amp;Indexes!BE38)&lt;&gt;"", INDIRECT("Full!e"&amp;Indexes!BE38), "")</f>
        <v>10.96</v>
      </c>
      <c r="BF39" s="11">
        <f ca="1">IF(INDIRECT("Full!f"&amp;Indexes!BF38)&lt;&gt;"", INDIRECT("Full!f"&amp;Indexes!BF38), "")</f>
        <v>100</v>
      </c>
      <c r="BG39" s="11">
        <f ca="1">IF(INDIRECT("Full!g"&amp;Indexes!BG38)&lt;&gt;"", INDIRECT("Full!g"&amp;Indexes!BG38), "")</f>
        <v>100</v>
      </c>
      <c r="BH39" s="11">
        <f ca="1">IF(INDIRECT("Full!h"&amp;Indexes!BH38)&lt;&gt;"", INDIRECT("Full!h"&amp;Indexes!BH38), "")</f>
        <v>3</v>
      </c>
      <c r="BI39" s="12">
        <f ca="1">IF(INDIRECT("Full!i"&amp;Indexes!BI38)&lt;&gt;"", INDIRECT("Full!i"&amp;Indexes!BI38), "")</f>
        <v>4</v>
      </c>
      <c r="BJ39" s="11">
        <f ca="1">IF(INDIRECT("Full!D"&amp;Indexes!BJ38)&lt;&gt;"", INDIRECT("Full!D"&amp;Indexes!BJ38), "")</f>
        <v>42.4</v>
      </c>
      <c r="BK39" s="11">
        <f ca="1">IF(INDIRECT("Full!e"&amp;Indexes!BK38)&lt;&gt;"", INDIRECT("Full!e"&amp;Indexes!BK38), "")</f>
        <v>21.45</v>
      </c>
      <c r="BL39" s="11">
        <f ca="1">IF(INDIRECT("Full!f"&amp;Indexes!BL38)&lt;&gt;"", INDIRECT("Full!f"&amp;Indexes!BL38), "")</f>
        <v>100</v>
      </c>
      <c r="BM39" s="11">
        <f ca="1">IF(INDIRECT("Full!g"&amp;Indexes!BM38)&lt;&gt;"", INDIRECT("Full!g"&amp;Indexes!BM38), "")</f>
        <v>100</v>
      </c>
      <c r="BN39" s="11">
        <f ca="1">IF(INDIRECT("Full!h"&amp;Indexes!BN38)&lt;&gt;"", INDIRECT("Full!h"&amp;Indexes!BN38), "")</f>
        <v>2</v>
      </c>
      <c r="BO39" s="12">
        <f ca="1">IF(INDIRECT("Full!i"&amp;Indexes!BO38)&lt;&gt;"", INDIRECT("Full!i"&amp;Indexes!BO38), "")</f>
        <v>3</v>
      </c>
      <c r="BP39" s="11">
        <f ca="1">IF(INDIRECT("Full!D"&amp;Indexes!BP38)&lt;&gt;"", INDIRECT("Full!D"&amp;Indexes!BP38), "")</f>
        <v>58.61</v>
      </c>
      <c r="BQ39" s="11">
        <f ca="1">IF(INDIRECT("Full!e"&amp;Indexes!BQ38)&lt;&gt;"", INDIRECT("Full!e"&amp;Indexes!BQ38), "")</f>
        <v>87.67</v>
      </c>
      <c r="BR39" s="11">
        <f ca="1">IF(INDIRECT("Full!f"&amp;Indexes!BR38)&lt;&gt;"", INDIRECT("Full!f"&amp;Indexes!BR38), "")</f>
        <v>100</v>
      </c>
      <c r="BS39" s="11">
        <f ca="1">IF(INDIRECT("Full!g"&amp;Indexes!BS38)&lt;&gt;"", INDIRECT("Full!g"&amp;Indexes!BS38), "")</f>
        <v>0</v>
      </c>
      <c r="BT39" s="11">
        <f ca="1">IF(INDIRECT("Full!h"&amp;Indexes!BT38)&lt;&gt;"", INDIRECT("Full!h"&amp;Indexes!BT38), "")</f>
        <v>5</v>
      </c>
      <c r="BU39" s="12">
        <f ca="1">IF(INDIRECT("Full!i"&amp;Indexes!BU38)&lt;&gt;"", INDIRECT("Full!i"&amp;Indexes!BU38), "")</f>
        <v>3</v>
      </c>
      <c r="BV39" s="11">
        <f ca="1">IF(INDIRECT("Full!D"&amp;Indexes!BV38)&lt;&gt;"", INDIRECT("Full!D"&amp;Indexes!BV38), "")</f>
        <v>58.61</v>
      </c>
      <c r="BW39" s="11">
        <f ca="1">IF(INDIRECT("Full!e"&amp;Indexes!BW38)&lt;&gt;"", INDIRECT("Full!e"&amp;Indexes!BW38), "")</f>
        <v>21.45</v>
      </c>
      <c r="BX39" s="11">
        <f ca="1">IF(INDIRECT("Full!f"&amp;Indexes!BX38)&lt;&gt;"", INDIRECT("Full!f"&amp;Indexes!BX38), "")</f>
        <v>100</v>
      </c>
      <c r="BY39" s="11">
        <f ca="1">IF(INDIRECT("Full!g"&amp;Indexes!BY38)&lt;&gt;"", INDIRECT("Full!g"&amp;Indexes!BY38), "")</f>
        <v>100</v>
      </c>
      <c r="BZ39" s="11">
        <f ca="1">IF(INDIRECT("Full!h"&amp;Indexes!BZ38)&lt;&gt;"", INDIRECT("Full!h"&amp;Indexes!BZ38), "")</f>
        <v>4</v>
      </c>
      <c r="CA39" s="12">
        <f ca="1">IF(INDIRECT("Full!i"&amp;Indexes!CA38)&lt;&gt;"", INDIRECT("Full!i"&amp;Indexes!CA38), "")</f>
        <v>3</v>
      </c>
      <c r="CB39" s="11">
        <f ca="1">IF(INDIRECT("Full!D"&amp;Indexes!CB38)&lt;&gt;"", INDIRECT("Full!D"&amp;Indexes!CB38), "")</f>
        <v>58.61</v>
      </c>
      <c r="CC39" s="11">
        <f ca="1">IF(INDIRECT("Full!e"&amp;Indexes!CC38)&lt;&gt;"", INDIRECT("Full!e"&amp;Indexes!CC38), "")</f>
        <v>55.45</v>
      </c>
      <c r="CD39" s="11">
        <f ca="1">IF(INDIRECT("Full!f"&amp;Indexes!CD38)&lt;&gt;"", INDIRECT("Full!f"&amp;Indexes!CD38), "")</f>
        <v>100</v>
      </c>
      <c r="CE39" s="11">
        <f ca="1">IF(INDIRECT("Full!g"&amp;Indexes!CE38)&lt;&gt;"", INDIRECT("Full!g"&amp;Indexes!CE38), "")</f>
        <v>100</v>
      </c>
      <c r="CF39" s="11">
        <f ca="1">IF(INDIRECT("Full!h"&amp;Indexes!CF38)&lt;&gt;"", INDIRECT("Full!h"&amp;Indexes!CF38), "")</f>
        <v>1</v>
      </c>
      <c r="CG39" s="12">
        <f ca="1">IF(INDIRECT("Full!i"&amp;Indexes!CG38)&lt;&gt;"", INDIRECT("Full!i"&amp;Indexes!CG38), "")</f>
        <v>5</v>
      </c>
      <c r="CH39" s="11">
        <f ca="1">IF(INDIRECT("Full!D"&amp;Indexes!CH38)&lt;&gt;"", INDIRECT("Full!D"&amp;Indexes!CH38), "")</f>
        <v>23.76</v>
      </c>
      <c r="CI39" s="11">
        <f ca="1">IF(INDIRECT("Full!e"&amp;Indexes!CI38)&lt;&gt;"", INDIRECT("Full!e"&amp;Indexes!CI38), "")</f>
        <v>36.28</v>
      </c>
      <c r="CJ39" s="11">
        <f ca="1">IF(INDIRECT("Full!f"&amp;Indexes!CJ38)&lt;&gt;"", INDIRECT("Full!f"&amp;Indexes!CJ38), "")</f>
        <v>100</v>
      </c>
      <c r="CK39" s="11">
        <f ca="1">IF(INDIRECT("Full!g"&amp;Indexes!CK38)&lt;&gt;"", INDIRECT("Full!g"&amp;Indexes!CK38), "")</f>
        <v>100</v>
      </c>
      <c r="CL39" s="11">
        <f ca="1">IF(INDIRECT("Full!h"&amp;Indexes!CL38)&lt;&gt;"", INDIRECT("Full!h"&amp;Indexes!CL38), "")</f>
        <v>2</v>
      </c>
      <c r="CM39" s="12">
        <f ca="1">IF(INDIRECT("Full!i"&amp;Indexes!CM38)&lt;&gt;"", INDIRECT("Full!i"&amp;Indexes!CM38), "")</f>
        <v>3.5</v>
      </c>
      <c r="CN39" s="11">
        <f ca="1">IF(INDIRECT("Full!D"&amp;Indexes!CN38)&lt;&gt;"", INDIRECT("Full!D"&amp;Indexes!CN38), "")</f>
        <v>28.16</v>
      </c>
      <c r="CO39" s="11">
        <f ca="1">IF(INDIRECT("Full!e"&amp;Indexes!CO38)&lt;&gt;"", INDIRECT("Full!e"&amp;Indexes!CO38), "")</f>
        <v>39.04</v>
      </c>
      <c r="CP39" s="11">
        <f ca="1">IF(INDIRECT("Full!f"&amp;Indexes!CP38)&lt;&gt;"", INDIRECT("Full!f"&amp;Indexes!CP38), "")</f>
        <v>100</v>
      </c>
      <c r="CQ39" s="11">
        <f ca="1">IF(INDIRECT("Full!g"&amp;Indexes!CQ38)&lt;&gt;"", INDIRECT("Full!g"&amp;Indexes!CQ38), "")</f>
        <v>100</v>
      </c>
      <c r="CR39" s="11">
        <f ca="1">IF(INDIRECT("Full!h"&amp;Indexes!CR38)&lt;&gt;"", INDIRECT("Full!h"&amp;Indexes!CR38), "")</f>
        <v>4</v>
      </c>
      <c r="CS39" s="12">
        <f ca="1">IF(INDIRECT("Full!i"&amp;Indexes!CS38)&lt;&gt;"", INDIRECT("Full!i"&amp;Indexes!CS38), "")</f>
        <v>5</v>
      </c>
      <c r="CT39" s="11">
        <f ca="1">IF(INDIRECT("Full!D"&amp;Indexes!CT38)&lt;&gt;"", INDIRECT("Full!D"&amp;Indexes!CT38), "")</f>
        <v>6.25</v>
      </c>
      <c r="CU39" s="11">
        <f ca="1">IF(INDIRECT("Full!e"&amp;Indexes!CU38)&lt;&gt;"", INDIRECT("Full!e"&amp;Indexes!CU38), "")</f>
        <v>9.98</v>
      </c>
      <c r="CV39" s="11">
        <f ca="1">IF(INDIRECT("Full!f"&amp;Indexes!CV38)&lt;&gt;"", INDIRECT("Full!f"&amp;Indexes!CV38), "")</f>
        <v>100</v>
      </c>
      <c r="CW39" s="11">
        <f ca="1">IF(INDIRECT("Full!g"&amp;Indexes!CW38)&lt;&gt;"", INDIRECT("Full!g"&amp;Indexes!CW38), "")</f>
        <v>100</v>
      </c>
      <c r="CX39" s="11">
        <f ca="1">IF(INDIRECT("Full!h"&amp;Indexes!CX38)&lt;&gt;"", INDIRECT("Full!h"&amp;Indexes!CX38), "")</f>
        <v>2.5</v>
      </c>
      <c r="CY39" s="12">
        <f ca="1">IF(INDIRECT("Full!i"&amp;Indexes!CY38)&lt;&gt;"", INDIRECT("Full!i"&amp;Indexes!CY38), "")</f>
        <v>3</v>
      </c>
      <c r="CZ39" s="11">
        <f ca="1">IF(INDIRECT("Full!D"&amp;Indexes!CZ38)&lt;&gt;"", INDIRECT("Full!D"&amp;Indexes!CZ38), "")</f>
        <v>62.74</v>
      </c>
      <c r="DA39" s="11">
        <f ca="1">IF(INDIRECT("Full!e"&amp;Indexes!DA38)&lt;&gt;"", INDIRECT("Full!e"&amp;Indexes!DA38), "")</f>
        <v>51.78</v>
      </c>
      <c r="DB39" s="11">
        <f ca="1">IF(INDIRECT("Full!f"&amp;Indexes!DB38)&lt;&gt;"", INDIRECT("Full!f"&amp;Indexes!DB38), "")</f>
        <v>33.33</v>
      </c>
      <c r="DC39" s="11">
        <f ca="1">IF(INDIRECT("Full!g"&amp;Indexes!DC38)&lt;&gt;"", INDIRECT("Full!g"&amp;Indexes!DC38), "")</f>
        <v>100</v>
      </c>
      <c r="DD39" s="11">
        <f ca="1">IF(INDIRECT("Full!h"&amp;Indexes!DD38)&lt;&gt;"", INDIRECT("Full!h"&amp;Indexes!DD38), "")</f>
        <v>2</v>
      </c>
      <c r="DE39" s="12">
        <f ca="1">IF(INDIRECT("Full!i"&amp;Indexes!DE38)&lt;&gt;"", INDIRECT("Full!i"&amp;Indexes!DE38), "")</f>
        <v>2.5</v>
      </c>
      <c r="DF39" s="11">
        <f ca="1">IF(INDIRECT("Full!D"&amp;Indexes!DF38)&lt;&gt;"", INDIRECT("Full!D"&amp;Indexes!DF38), "")</f>
        <v>3.15</v>
      </c>
      <c r="DG39" s="11">
        <f ca="1">IF(INDIRECT("Full!e"&amp;Indexes!DG38)&lt;&gt;"", INDIRECT("Full!e"&amp;Indexes!DG38), "")</f>
        <v>23.88</v>
      </c>
      <c r="DH39" s="11">
        <f ca="1">IF(INDIRECT("Full!f"&amp;Indexes!DH38)&lt;&gt;"", INDIRECT("Full!f"&amp;Indexes!DH38), "")</f>
        <v>100</v>
      </c>
      <c r="DI39" s="11">
        <f ca="1">IF(INDIRECT("Full!g"&amp;Indexes!DI38)&lt;&gt;"", INDIRECT("Full!g"&amp;Indexes!DI38), "")</f>
        <v>100</v>
      </c>
      <c r="DJ39" s="11">
        <f ca="1">IF(INDIRECT("Full!h"&amp;Indexes!DJ38)&lt;&gt;"", INDIRECT("Full!h"&amp;Indexes!DJ38), "")</f>
        <v>4</v>
      </c>
      <c r="DK39" s="12">
        <f ca="1">IF(INDIRECT("Full!i"&amp;Indexes!DK38)&lt;&gt;"", INDIRECT("Full!i"&amp;Indexes!DK38), "")</f>
        <v>4</v>
      </c>
      <c r="DL39" s="11">
        <f ca="1">IF(INDIRECT("Full!D"&amp;Indexes!DL38)&lt;&gt;"", INDIRECT("Full!D"&amp;Indexes!DL38), "")</f>
        <v>3.01</v>
      </c>
      <c r="DM39" s="11">
        <f ca="1">IF(INDIRECT("Full!e"&amp;Indexes!DM38)&lt;&gt;"", INDIRECT("Full!e"&amp;Indexes!DM38), "")</f>
        <v>62.25</v>
      </c>
      <c r="DN39" s="11">
        <f ca="1">IF(INDIRECT("Full!f"&amp;Indexes!DN38)&lt;&gt;"", INDIRECT("Full!f"&amp;Indexes!DN38), "")</f>
        <v>0</v>
      </c>
      <c r="DO39" s="11">
        <f ca="1">IF(INDIRECT("Full!g"&amp;Indexes!DO38)&lt;&gt;"", INDIRECT("Full!g"&amp;Indexes!DO38), "")</f>
        <v>100</v>
      </c>
      <c r="DP39" s="11">
        <f ca="1">IF(INDIRECT("Full!h"&amp;Indexes!DP38)&lt;&gt;"", INDIRECT("Full!h"&amp;Indexes!DP38), "")</f>
        <v>2</v>
      </c>
      <c r="DQ39" s="12">
        <f ca="1">IF(INDIRECT("Full!i"&amp;Indexes!DQ38)&lt;&gt;"", INDIRECT("Full!i"&amp;Indexes!DQ38), "")</f>
        <v>5</v>
      </c>
      <c r="DR39" s="11">
        <f ca="1">IF(INDIRECT("Full!D"&amp;Indexes!DR38)&lt;&gt;"", INDIRECT("Full!D"&amp;Indexes!DR38), "")</f>
        <v>40.700000000000003</v>
      </c>
      <c r="DS39" s="11">
        <f ca="1">IF(INDIRECT("Full!e"&amp;Indexes!DS38)&lt;&gt;"", INDIRECT("Full!e"&amp;Indexes!DS38), "")</f>
        <v>30.68</v>
      </c>
      <c r="DT39" s="11">
        <f ca="1">IF(INDIRECT("Full!f"&amp;Indexes!DT38)&lt;&gt;"", INDIRECT("Full!f"&amp;Indexes!DT38), "")</f>
        <v>100</v>
      </c>
      <c r="DU39" s="11">
        <f ca="1">IF(INDIRECT("Full!g"&amp;Indexes!DU38)&lt;&gt;"", INDIRECT("Full!g"&amp;Indexes!DU38), "")</f>
        <v>100</v>
      </c>
      <c r="DV39" s="11">
        <f ca="1">IF(INDIRECT("Full!h"&amp;Indexes!DV38)&lt;&gt;"", INDIRECT("Full!h"&amp;Indexes!DV38), "")</f>
        <v>2</v>
      </c>
      <c r="DW39" s="12">
        <f ca="1">IF(INDIRECT("Full!i"&amp;Indexes!DW38)&lt;&gt;"", INDIRECT("Full!i"&amp;Indexes!DW38), "")</f>
        <v>4</v>
      </c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</row>
    <row r="40" spans="1:161" s="7" customFormat="1">
      <c r="A40" s="6" t="str">
        <f ca="1">INDIRECT("Full!A"&amp;Indexes!A38)</f>
        <v>Lisandro_E3</v>
      </c>
      <c r="B40" s="15">
        <f ca="1">IF(INDIRECT("Full!D"&amp;Indexes!B39)&lt;&gt;"", INDIRECT("Full!D"&amp;Indexes!B39), "")</f>
        <v>54.6</v>
      </c>
      <c r="C40" s="15">
        <f ca="1">IF(INDIRECT("Full!e"&amp;Indexes!C39)&lt;&gt;"", INDIRECT("Full!e"&amp;Indexes!C39), "")</f>
        <v>9.4700000000000006</v>
      </c>
      <c r="D40" s="15">
        <f ca="1">IF(INDIRECT("Full!f"&amp;Indexes!D39)&lt;&gt;"", INDIRECT("Full!f"&amp;Indexes!D39), "")</f>
        <v>100</v>
      </c>
      <c r="E40" s="15">
        <f ca="1">IF(INDIRECT("Full!g"&amp;Indexes!E39)&lt;&gt;"", INDIRECT("Full!g"&amp;Indexes!E39), "")</f>
        <v>100</v>
      </c>
      <c r="F40" s="15">
        <f ca="1">IF(INDIRECT("Full!h"&amp;Indexes!F39)&lt;&gt;"", INDIRECT("Full!h"&amp;Indexes!F39), "")</f>
        <v>3</v>
      </c>
      <c r="G40" s="16">
        <f ca="1">IF(INDIRECT("Full!i"&amp;Indexes!G39)&lt;&gt;"", INDIRECT("Full!i"&amp;Indexes!G39), "")</f>
        <v>4.5</v>
      </c>
      <c r="H40" s="15">
        <f ca="1">IF(INDIRECT("Full!D"&amp;Indexes!H39)&lt;&gt;"", INDIRECT("Full!D"&amp;Indexes!H39), "")</f>
        <v>76.709999999999994</v>
      </c>
      <c r="I40" s="15">
        <f ca="1">IF(INDIRECT("Full!e"&amp;Indexes!I39)&lt;&gt;"", INDIRECT("Full!e"&amp;Indexes!I39), "")</f>
        <v>103.13</v>
      </c>
      <c r="J40" s="15">
        <f ca="1">IF(INDIRECT("Full!f"&amp;Indexes!J39)&lt;&gt;"", INDIRECT("Full!f"&amp;Indexes!J39), "")</f>
        <v>100</v>
      </c>
      <c r="K40" s="15">
        <f ca="1">IF(INDIRECT("Full!g"&amp;Indexes!K39)&lt;&gt;"", INDIRECT("Full!g"&amp;Indexes!K39), "")</f>
        <v>100</v>
      </c>
      <c r="L40" s="15">
        <f ca="1">IF(INDIRECT("Full!h"&amp;Indexes!L39)&lt;&gt;"", INDIRECT("Full!h"&amp;Indexes!L39), "")</f>
        <v>5</v>
      </c>
      <c r="M40" s="16">
        <f ca="1">IF(INDIRECT("Full!i"&amp;Indexes!M39)&lt;&gt;"", INDIRECT("Full!i"&amp;Indexes!M39), "")</f>
        <v>4</v>
      </c>
      <c r="N40" s="15">
        <f ca="1">IF(INDIRECT("Full!D"&amp;Indexes!N39)&lt;&gt;"", INDIRECT("Full!D"&amp;Indexes!N39), "")</f>
        <v>111.05</v>
      </c>
      <c r="O40" s="15">
        <f ca="1">IF(INDIRECT("Full!e"&amp;Indexes!O39)&lt;&gt;"", INDIRECT("Full!e"&amp;Indexes!O39), "")</f>
        <v>74.8</v>
      </c>
      <c r="P40" s="15">
        <f ca="1">IF(INDIRECT("Full!f"&amp;Indexes!P39)&lt;&gt;"", INDIRECT("Full!f"&amp;Indexes!P39), "")</f>
        <v>100</v>
      </c>
      <c r="Q40" s="15">
        <f ca="1">IF(INDIRECT("Full!g"&amp;Indexes!Q39)&lt;&gt;"", INDIRECT("Full!g"&amp;Indexes!Q39), "")</f>
        <v>100</v>
      </c>
      <c r="R40" s="15">
        <f ca="1">IF(INDIRECT("Full!h"&amp;Indexes!R39)&lt;&gt;"", INDIRECT("Full!h"&amp;Indexes!R39), "")</f>
        <v>3</v>
      </c>
      <c r="S40" s="16">
        <f ca="1">IF(INDIRECT("Full!i"&amp;Indexes!S39)&lt;&gt;"", INDIRECT("Full!i"&amp;Indexes!S39), "")</f>
        <v>3.5</v>
      </c>
      <c r="T40" s="15">
        <f ca="1">IF(INDIRECT("Full!D"&amp;Indexes!T39)&lt;&gt;"", INDIRECT("Full!D"&amp;Indexes!T39), "")</f>
        <v>68.13</v>
      </c>
      <c r="U40" s="15">
        <f ca="1">IF(INDIRECT("Full!e"&amp;Indexes!U39)&lt;&gt;"", INDIRECT("Full!e"&amp;Indexes!U39), "")</f>
        <v>0</v>
      </c>
      <c r="V40" s="15">
        <f ca="1">IF(INDIRECT("Full!f"&amp;Indexes!V39)&lt;&gt;"", INDIRECT("Full!f"&amp;Indexes!V39), "")</f>
        <v>100</v>
      </c>
      <c r="W40" s="15" t="str">
        <f ca="1">IF(INDIRECT("Full!g"&amp;Indexes!W39)&lt;&gt;"", INDIRECT("Full!g"&amp;Indexes!W39), "")</f>
        <v/>
      </c>
      <c r="X40" s="15">
        <f ca="1">IF(INDIRECT("Full!h"&amp;Indexes!X39)&lt;&gt;"", INDIRECT("Full!h"&amp;Indexes!X39), "")</f>
        <v>3</v>
      </c>
      <c r="Y40" s="16">
        <f ca="1">IF(INDIRECT("Full!i"&amp;Indexes!Y39)&lt;&gt;"", INDIRECT("Full!i"&amp;Indexes!Y39), "")</f>
        <v>3.5</v>
      </c>
      <c r="Z40" s="15">
        <f ca="1">IF(INDIRECT("Full!D"&amp;Indexes!Z39)&lt;&gt;"", INDIRECT("Full!D"&amp;Indexes!Z39), "")</f>
        <v>0</v>
      </c>
      <c r="AA40" s="15">
        <f ca="1">IF(INDIRECT("Full!e"&amp;Indexes!AA39)&lt;&gt;"", INDIRECT("Full!e"&amp;Indexes!AA39), "")</f>
        <v>17.39</v>
      </c>
      <c r="AB40" s="15" t="str">
        <f ca="1">IF(INDIRECT("Full!f"&amp;Indexes!AB39)&lt;&gt;"", INDIRECT("Full!f"&amp;Indexes!AB39), "")</f>
        <v/>
      </c>
      <c r="AC40" s="15">
        <f ca="1">IF(INDIRECT("Full!g"&amp;Indexes!AC39)&lt;&gt;"", INDIRECT("Full!g"&amp;Indexes!AC39), "")</f>
        <v>100</v>
      </c>
      <c r="AD40" s="15">
        <f ca="1">IF(INDIRECT("Full!h"&amp;Indexes!AD39)&lt;&gt;"", INDIRECT("Full!h"&amp;Indexes!AD39), "")</f>
        <v>3</v>
      </c>
      <c r="AE40" s="16">
        <f ca="1">IF(INDIRECT("Full!i"&amp;Indexes!AE39)&lt;&gt;"", INDIRECT("Full!i"&amp;Indexes!AE39), "")</f>
        <v>3</v>
      </c>
      <c r="AF40" s="15">
        <f ca="1">IF(INDIRECT("Full!D"&amp;Indexes!AF39)&lt;&gt;"", INDIRECT("Full!D"&amp;Indexes!AF39), "")</f>
        <v>6.51</v>
      </c>
      <c r="AG40" s="15">
        <f ca="1">IF(INDIRECT("Full!e"&amp;Indexes!AG39)&lt;&gt;"", INDIRECT("Full!e"&amp;Indexes!AG39), "")</f>
        <v>6</v>
      </c>
      <c r="AH40" s="15">
        <f ca="1">IF(INDIRECT("Full!f"&amp;Indexes!AH39)&lt;&gt;"", INDIRECT("Full!f"&amp;Indexes!AH39), "")</f>
        <v>0</v>
      </c>
      <c r="AI40" s="15">
        <f ca="1">IF(INDIRECT("Full!g"&amp;Indexes!AI39)&lt;&gt;"", INDIRECT("Full!g"&amp;Indexes!AI39), "")</f>
        <v>100</v>
      </c>
      <c r="AJ40" s="15">
        <f ca="1">IF(INDIRECT("Full!h"&amp;Indexes!AJ39)&lt;&gt;"", INDIRECT("Full!h"&amp;Indexes!AJ39), "")</f>
        <v>4</v>
      </c>
      <c r="AK40" s="16">
        <f ca="1">IF(INDIRECT("Full!i"&amp;Indexes!AK39)&lt;&gt;"", INDIRECT("Full!i"&amp;Indexes!AK39), "")</f>
        <v>4.5</v>
      </c>
      <c r="AL40" s="15">
        <f ca="1">IF(INDIRECT("Full!D"&amp;Indexes!AL39)&lt;&gt;"", INDIRECT("Full!D"&amp;Indexes!AL39), "")</f>
        <v>33.409999999999997</v>
      </c>
      <c r="AM40" s="15">
        <f ca="1">IF(INDIRECT("Full!e"&amp;Indexes!AM39)&lt;&gt;"", INDIRECT("Full!e"&amp;Indexes!AM39), "")</f>
        <v>227.99</v>
      </c>
      <c r="AN40" s="15">
        <f ca="1">IF(INDIRECT("Full!f"&amp;Indexes!AN39)&lt;&gt;"", INDIRECT("Full!f"&amp;Indexes!AN39), "")</f>
        <v>100</v>
      </c>
      <c r="AO40" s="15">
        <f ca="1">IF(INDIRECT("Full!g"&amp;Indexes!AO39)&lt;&gt;"", INDIRECT("Full!g"&amp;Indexes!AO39), "")</f>
        <v>100</v>
      </c>
      <c r="AP40" s="15">
        <f ca="1">IF(INDIRECT("Full!h"&amp;Indexes!AP39)&lt;&gt;"", INDIRECT("Full!h"&amp;Indexes!AP39), "")</f>
        <v>3</v>
      </c>
      <c r="AQ40" s="16">
        <f ca="1">IF(INDIRECT("Full!i"&amp;Indexes!AQ39)&lt;&gt;"", INDIRECT("Full!i"&amp;Indexes!AQ39), "")</f>
        <v>5</v>
      </c>
      <c r="AR40" s="15">
        <f ca="1">IF(INDIRECT("Full!D"&amp;Indexes!AR39)&lt;&gt;"", INDIRECT("Full!D"&amp;Indexes!AR39), "")</f>
        <v>40.880000000000003</v>
      </c>
      <c r="AS40" s="15">
        <f ca="1">IF(INDIRECT("Full!e"&amp;Indexes!AS39)&lt;&gt;"", INDIRECT("Full!e"&amp;Indexes!AS39), "")</f>
        <v>47.58</v>
      </c>
      <c r="AT40" s="15">
        <f ca="1">IF(INDIRECT("Full!f"&amp;Indexes!AT39)&lt;&gt;"", INDIRECT("Full!f"&amp;Indexes!AT39), "")</f>
        <v>100</v>
      </c>
      <c r="AU40" s="15">
        <f ca="1">IF(INDIRECT("Full!g"&amp;Indexes!AU39)&lt;&gt;"", INDIRECT("Full!g"&amp;Indexes!AU39), "")</f>
        <v>100</v>
      </c>
      <c r="AV40" s="15">
        <f ca="1">IF(INDIRECT("Full!h"&amp;Indexes!AV39)&lt;&gt;"", INDIRECT("Full!h"&amp;Indexes!AV39), "")</f>
        <v>5</v>
      </c>
      <c r="AW40" s="16">
        <f ca="1">IF(INDIRECT("Full!i"&amp;Indexes!AW39)&lt;&gt;"", INDIRECT("Full!i"&amp;Indexes!AW39), "")</f>
        <v>3.5</v>
      </c>
      <c r="AX40" s="15">
        <f ca="1">IF(INDIRECT("Full!D"&amp;Indexes!AX39)&lt;&gt;"", INDIRECT("Full!D"&amp;Indexes!AX39), "")</f>
        <v>40.880000000000003</v>
      </c>
      <c r="AY40" s="15">
        <f ca="1">IF(INDIRECT("Full!e"&amp;Indexes!AY39)&lt;&gt;"", INDIRECT("Full!e"&amp;Indexes!AY39), "")</f>
        <v>22.67</v>
      </c>
      <c r="AZ40" s="15">
        <f ca="1">IF(INDIRECT("Full!f"&amp;Indexes!AZ39)&lt;&gt;"", INDIRECT("Full!f"&amp;Indexes!AZ39), "")</f>
        <v>100</v>
      </c>
      <c r="BA40" s="15">
        <f ca="1">IF(INDIRECT("Full!g"&amp;Indexes!BA39)&lt;&gt;"", INDIRECT("Full!g"&amp;Indexes!BA39), "")</f>
        <v>100</v>
      </c>
      <c r="BB40" s="15">
        <f ca="1">IF(INDIRECT("Full!h"&amp;Indexes!BB39)&lt;&gt;"", INDIRECT("Full!h"&amp;Indexes!BB39), "")</f>
        <v>5</v>
      </c>
      <c r="BC40" s="16">
        <f ca="1">IF(INDIRECT("Full!i"&amp;Indexes!BC39)&lt;&gt;"", INDIRECT("Full!i"&amp;Indexes!BC39), "")</f>
        <v>3</v>
      </c>
      <c r="BD40" s="15">
        <f ca="1">IF(INDIRECT("Full!D"&amp;Indexes!BD39)&lt;&gt;"", INDIRECT("Full!D"&amp;Indexes!BD39), "")</f>
        <v>68.67</v>
      </c>
      <c r="BE40" s="15">
        <f ca="1">IF(INDIRECT("Full!e"&amp;Indexes!BE39)&lt;&gt;"", INDIRECT("Full!e"&amp;Indexes!BE39), "")</f>
        <v>53.89</v>
      </c>
      <c r="BF40" s="15">
        <f ca="1">IF(INDIRECT("Full!f"&amp;Indexes!BF39)&lt;&gt;"", INDIRECT("Full!f"&amp;Indexes!BF39), "")</f>
        <v>100</v>
      </c>
      <c r="BG40" s="15">
        <f ca="1">IF(INDIRECT("Full!g"&amp;Indexes!BG39)&lt;&gt;"", INDIRECT("Full!g"&amp;Indexes!BG39), "")</f>
        <v>100</v>
      </c>
      <c r="BH40" s="15">
        <f ca="1">IF(INDIRECT("Full!h"&amp;Indexes!BH39)&lt;&gt;"", INDIRECT("Full!h"&amp;Indexes!BH39), "")</f>
        <v>2</v>
      </c>
      <c r="BI40" s="16">
        <f ca="1">IF(INDIRECT("Full!i"&amp;Indexes!BI39)&lt;&gt;"", INDIRECT("Full!i"&amp;Indexes!BI39), "")</f>
        <v>3.5</v>
      </c>
      <c r="BJ40" s="15">
        <f ca="1">IF(INDIRECT("Full!D"&amp;Indexes!BJ39)&lt;&gt;"", INDIRECT("Full!D"&amp;Indexes!BJ39), "")</f>
        <v>54.27</v>
      </c>
      <c r="BK40" s="15">
        <f ca="1">IF(INDIRECT("Full!e"&amp;Indexes!BK39)&lt;&gt;"", INDIRECT("Full!e"&amp;Indexes!BK39), "")</f>
        <v>59.6</v>
      </c>
      <c r="BL40" s="15">
        <f ca="1">IF(INDIRECT("Full!f"&amp;Indexes!BL39)&lt;&gt;"", INDIRECT("Full!f"&amp;Indexes!BL39), "")</f>
        <v>100</v>
      </c>
      <c r="BM40" s="15">
        <f ca="1">IF(INDIRECT("Full!g"&amp;Indexes!BM39)&lt;&gt;"", INDIRECT("Full!g"&amp;Indexes!BM39), "")</f>
        <v>100</v>
      </c>
      <c r="BN40" s="15">
        <f ca="1">IF(INDIRECT("Full!h"&amp;Indexes!BN39)&lt;&gt;"", INDIRECT("Full!h"&amp;Indexes!BN39), "")</f>
        <v>2</v>
      </c>
      <c r="BO40" s="16">
        <f ca="1">IF(INDIRECT("Full!i"&amp;Indexes!BO39)&lt;&gt;"", INDIRECT("Full!i"&amp;Indexes!BO39), "")</f>
        <v>4</v>
      </c>
      <c r="BP40" s="15">
        <f ca="1">IF(INDIRECT("Full!D"&amp;Indexes!BP39)&lt;&gt;"", INDIRECT("Full!D"&amp;Indexes!BP39), "")</f>
        <v>69.180000000000007</v>
      </c>
      <c r="BQ40" s="15">
        <f ca="1">IF(INDIRECT("Full!e"&amp;Indexes!BQ39)&lt;&gt;"", INDIRECT("Full!e"&amp;Indexes!BQ39), "")</f>
        <v>77.08</v>
      </c>
      <c r="BR40" s="15">
        <f ca="1">IF(INDIRECT("Full!f"&amp;Indexes!BR39)&lt;&gt;"", INDIRECT("Full!f"&amp;Indexes!BR39), "")</f>
        <v>100</v>
      </c>
      <c r="BS40" s="15">
        <f ca="1">IF(INDIRECT("Full!g"&amp;Indexes!BS39)&lt;&gt;"", INDIRECT("Full!g"&amp;Indexes!BS39), "")</f>
        <v>0</v>
      </c>
      <c r="BT40" s="15">
        <f ca="1">IF(INDIRECT("Full!h"&amp;Indexes!BT39)&lt;&gt;"", INDIRECT("Full!h"&amp;Indexes!BT39), "")</f>
        <v>5</v>
      </c>
      <c r="BU40" s="16">
        <f ca="1">IF(INDIRECT("Full!i"&amp;Indexes!BU39)&lt;&gt;"", INDIRECT("Full!i"&amp;Indexes!BU39), "")</f>
        <v>3</v>
      </c>
      <c r="BV40" s="15">
        <f ca="1">IF(INDIRECT("Full!D"&amp;Indexes!BV39)&lt;&gt;"", INDIRECT("Full!D"&amp;Indexes!BV39), "")</f>
        <v>69.180000000000007</v>
      </c>
      <c r="BW40" s="15">
        <f ca="1">IF(INDIRECT("Full!e"&amp;Indexes!BW39)&lt;&gt;"", INDIRECT("Full!e"&amp;Indexes!BW39), "")</f>
        <v>59.6</v>
      </c>
      <c r="BX40" s="15">
        <f ca="1">IF(INDIRECT("Full!f"&amp;Indexes!BX39)&lt;&gt;"", INDIRECT("Full!f"&amp;Indexes!BX39), "")</f>
        <v>100</v>
      </c>
      <c r="BY40" s="15">
        <f ca="1">IF(INDIRECT("Full!g"&amp;Indexes!BY39)&lt;&gt;"", INDIRECT("Full!g"&amp;Indexes!BY39), "")</f>
        <v>100</v>
      </c>
      <c r="BZ40" s="15">
        <f ca="1">IF(INDIRECT("Full!h"&amp;Indexes!BZ39)&lt;&gt;"", INDIRECT("Full!h"&amp;Indexes!BZ39), "")</f>
        <v>3</v>
      </c>
      <c r="CA40" s="16">
        <f ca="1">IF(INDIRECT("Full!i"&amp;Indexes!CA39)&lt;&gt;"", INDIRECT("Full!i"&amp;Indexes!CA39), "")</f>
        <v>4</v>
      </c>
      <c r="CB40" s="15">
        <f ca="1">IF(INDIRECT("Full!D"&amp;Indexes!CB39)&lt;&gt;"", INDIRECT("Full!D"&amp;Indexes!CB39), "")</f>
        <v>69.180000000000007</v>
      </c>
      <c r="CC40" s="15">
        <f ca="1">IF(INDIRECT("Full!e"&amp;Indexes!CC39)&lt;&gt;"", INDIRECT("Full!e"&amp;Indexes!CC39), "")</f>
        <v>62.95</v>
      </c>
      <c r="CD40" s="15">
        <f ca="1">IF(INDIRECT("Full!f"&amp;Indexes!CD39)&lt;&gt;"", INDIRECT("Full!f"&amp;Indexes!CD39), "")</f>
        <v>100</v>
      </c>
      <c r="CE40" s="15">
        <f ca="1">IF(INDIRECT("Full!g"&amp;Indexes!CE39)&lt;&gt;"", INDIRECT("Full!g"&amp;Indexes!CE39), "")</f>
        <v>100</v>
      </c>
      <c r="CF40" s="15">
        <f ca="1">IF(INDIRECT("Full!h"&amp;Indexes!CF39)&lt;&gt;"", INDIRECT("Full!h"&amp;Indexes!CF39), "")</f>
        <v>3</v>
      </c>
      <c r="CG40" s="16">
        <f ca="1">IF(INDIRECT("Full!i"&amp;Indexes!CG39)&lt;&gt;"", INDIRECT("Full!i"&amp;Indexes!CG39), "")</f>
        <v>5</v>
      </c>
      <c r="CH40" s="15">
        <f ca="1">IF(INDIRECT("Full!D"&amp;Indexes!CH39)&lt;&gt;"", INDIRECT("Full!D"&amp;Indexes!CH39), "")</f>
        <v>27.41</v>
      </c>
      <c r="CI40" s="15">
        <f ca="1">IF(INDIRECT("Full!e"&amp;Indexes!CI39)&lt;&gt;"", INDIRECT("Full!e"&amp;Indexes!CI39), "")</f>
        <v>62.09</v>
      </c>
      <c r="CJ40" s="15">
        <f ca="1">IF(INDIRECT("Full!f"&amp;Indexes!CJ39)&lt;&gt;"", INDIRECT("Full!f"&amp;Indexes!CJ39), "")</f>
        <v>100</v>
      </c>
      <c r="CK40" s="15">
        <f ca="1">IF(INDIRECT("Full!g"&amp;Indexes!CK39)&lt;&gt;"", INDIRECT("Full!g"&amp;Indexes!CK39), "")</f>
        <v>100</v>
      </c>
      <c r="CL40" s="15">
        <f ca="1">IF(INDIRECT("Full!h"&amp;Indexes!CL39)&lt;&gt;"", INDIRECT("Full!h"&amp;Indexes!CL39), "")</f>
        <v>3</v>
      </c>
      <c r="CM40" s="16">
        <f ca="1">IF(INDIRECT("Full!i"&amp;Indexes!CM39)&lt;&gt;"", INDIRECT("Full!i"&amp;Indexes!CM39), "")</f>
        <v>4.5</v>
      </c>
      <c r="CN40" s="15">
        <f ca="1">IF(INDIRECT("Full!D"&amp;Indexes!CN39)&lt;&gt;"", INDIRECT("Full!D"&amp;Indexes!CN39), "")</f>
        <v>54.21</v>
      </c>
      <c r="CO40" s="15">
        <f ca="1">IF(INDIRECT("Full!e"&amp;Indexes!CO39)&lt;&gt;"", INDIRECT("Full!e"&amp;Indexes!CO39), "")</f>
        <v>102.92</v>
      </c>
      <c r="CP40" s="15">
        <f ca="1">IF(INDIRECT("Full!f"&amp;Indexes!CP39)&lt;&gt;"", INDIRECT("Full!f"&amp;Indexes!CP39), "")</f>
        <v>100</v>
      </c>
      <c r="CQ40" s="15">
        <f ca="1">IF(INDIRECT("Full!g"&amp;Indexes!CQ39)&lt;&gt;"", INDIRECT("Full!g"&amp;Indexes!CQ39), "")</f>
        <v>100</v>
      </c>
      <c r="CR40" s="15">
        <f ca="1">IF(INDIRECT("Full!h"&amp;Indexes!CR39)&lt;&gt;"", INDIRECT("Full!h"&amp;Indexes!CR39), "")</f>
        <v>5</v>
      </c>
      <c r="CS40" s="16">
        <f ca="1">IF(INDIRECT("Full!i"&amp;Indexes!CS39)&lt;&gt;"", INDIRECT("Full!i"&amp;Indexes!CS39), "")</f>
        <v>4</v>
      </c>
      <c r="CT40" s="15">
        <f ca="1">IF(INDIRECT("Full!D"&amp;Indexes!CT39)&lt;&gt;"", INDIRECT("Full!D"&amp;Indexes!CT39), "")</f>
        <v>8.3000000000000007</v>
      </c>
      <c r="CU40" s="15">
        <f ca="1">IF(INDIRECT("Full!e"&amp;Indexes!CU39)&lt;&gt;"", INDIRECT("Full!e"&amp;Indexes!CU39), "")</f>
        <v>32.28</v>
      </c>
      <c r="CV40" s="15">
        <f ca="1">IF(INDIRECT("Full!f"&amp;Indexes!CV39)&lt;&gt;"", INDIRECT("Full!f"&amp;Indexes!CV39), "")</f>
        <v>100</v>
      </c>
      <c r="CW40" s="15">
        <f ca="1">IF(INDIRECT("Full!g"&amp;Indexes!CW39)&lt;&gt;"", INDIRECT("Full!g"&amp;Indexes!CW39), "")</f>
        <v>100</v>
      </c>
      <c r="CX40" s="15">
        <f ca="1">IF(INDIRECT("Full!h"&amp;Indexes!CX39)&lt;&gt;"", INDIRECT("Full!h"&amp;Indexes!CX39), "")</f>
        <v>4.5</v>
      </c>
      <c r="CY40" s="16">
        <f ca="1">IF(INDIRECT("Full!i"&amp;Indexes!CY39)&lt;&gt;"", INDIRECT("Full!i"&amp;Indexes!CY39), "")</f>
        <v>3</v>
      </c>
      <c r="CZ40" s="15">
        <f ca="1">IF(INDIRECT("Full!D"&amp;Indexes!CZ39)&lt;&gt;"", INDIRECT("Full!D"&amp;Indexes!CZ39), "")</f>
        <v>19.18</v>
      </c>
      <c r="DA40" s="15">
        <f ca="1">IF(INDIRECT("Full!e"&amp;Indexes!DA39)&lt;&gt;"", INDIRECT("Full!e"&amp;Indexes!DA39), "")</f>
        <v>24.65</v>
      </c>
      <c r="DB40" s="15">
        <f ca="1">IF(INDIRECT("Full!f"&amp;Indexes!DB39)&lt;&gt;"", INDIRECT("Full!f"&amp;Indexes!DB39), "")</f>
        <v>66.66</v>
      </c>
      <c r="DC40" s="15">
        <f ca="1">IF(INDIRECT("Full!g"&amp;Indexes!DC39)&lt;&gt;"", INDIRECT("Full!g"&amp;Indexes!DC39), "")</f>
        <v>100</v>
      </c>
      <c r="DD40" s="15">
        <f ca="1">IF(INDIRECT("Full!h"&amp;Indexes!DD39)&lt;&gt;"", INDIRECT("Full!h"&amp;Indexes!DD39), "")</f>
        <v>1.5</v>
      </c>
      <c r="DE40" s="16">
        <f ca="1">IF(INDIRECT("Full!i"&amp;Indexes!DE39)&lt;&gt;"", INDIRECT("Full!i"&amp;Indexes!DE39), "")</f>
        <v>5</v>
      </c>
      <c r="DF40" s="15">
        <f ca="1">IF(INDIRECT("Full!D"&amp;Indexes!DF39)&lt;&gt;"", INDIRECT("Full!D"&amp;Indexes!DF39), "")</f>
        <v>34.909999999999997</v>
      </c>
      <c r="DG40" s="15">
        <f ca="1">IF(INDIRECT("Full!e"&amp;Indexes!DG39)&lt;&gt;"", INDIRECT("Full!e"&amp;Indexes!DG39), "")</f>
        <v>6</v>
      </c>
      <c r="DH40" s="15">
        <f ca="1">IF(INDIRECT("Full!f"&amp;Indexes!DH39)&lt;&gt;"", INDIRECT("Full!f"&amp;Indexes!DH39), "")</f>
        <v>100</v>
      </c>
      <c r="DI40" s="15">
        <f ca="1">IF(INDIRECT("Full!g"&amp;Indexes!DI39)&lt;&gt;"", INDIRECT("Full!g"&amp;Indexes!DI39), "")</f>
        <v>100</v>
      </c>
      <c r="DJ40" s="15">
        <f ca="1">IF(INDIRECT("Full!h"&amp;Indexes!DJ39)&lt;&gt;"", INDIRECT("Full!h"&amp;Indexes!DJ39), "")</f>
        <v>4</v>
      </c>
      <c r="DK40" s="16">
        <f ca="1">IF(INDIRECT("Full!i"&amp;Indexes!DK39)&lt;&gt;"", INDIRECT("Full!i"&amp;Indexes!DK39), "")</f>
        <v>4.83</v>
      </c>
      <c r="DL40" s="15">
        <f ca="1">IF(INDIRECT("Full!D"&amp;Indexes!DL39)&lt;&gt;"", INDIRECT("Full!D"&amp;Indexes!DL39), "")</f>
        <v>3.75</v>
      </c>
      <c r="DM40" s="15">
        <f ca="1">IF(INDIRECT("Full!e"&amp;Indexes!DM39)&lt;&gt;"", INDIRECT("Full!e"&amp;Indexes!DM39), "")</f>
        <v>109</v>
      </c>
      <c r="DN40" s="15">
        <f ca="1">IF(INDIRECT("Full!f"&amp;Indexes!DN39)&lt;&gt;"", INDIRECT("Full!f"&amp;Indexes!DN39), "")</f>
        <v>100</v>
      </c>
      <c r="DO40" s="15">
        <f ca="1">IF(INDIRECT("Full!g"&amp;Indexes!DO39)&lt;&gt;"", INDIRECT("Full!g"&amp;Indexes!DO39), "")</f>
        <v>100</v>
      </c>
      <c r="DP40" s="15">
        <f ca="1">IF(INDIRECT("Full!h"&amp;Indexes!DP39)&lt;&gt;"", INDIRECT("Full!h"&amp;Indexes!DP39), "")</f>
        <v>5</v>
      </c>
      <c r="DQ40" s="16">
        <f ca="1">IF(INDIRECT("Full!i"&amp;Indexes!DQ39)&lt;&gt;"", INDIRECT("Full!i"&amp;Indexes!DQ39), "")</f>
        <v>3</v>
      </c>
      <c r="DR40" s="15">
        <f ca="1">IF(INDIRECT("Full!D"&amp;Indexes!DR39)&lt;&gt;"", INDIRECT("Full!D"&amp;Indexes!DR39), "")</f>
        <v>26.09</v>
      </c>
      <c r="DS40" s="15">
        <f ca="1">IF(INDIRECT("Full!e"&amp;Indexes!DS39)&lt;&gt;"", INDIRECT("Full!e"&amp;Indexes!DS39), "")</f>
        <v>93.7</v>
      </c>
      <c r="DT40" s="15">
        <f ca="1">IF(INDIRECT("Full!f"&amp;Indexes!DT39)&lt;&gt;"", INDIRECT("Full!f"&amp;Indexes!DT39), "")</f>
        <v>100</v>
      </c>
      <c r="DU40" s="15">
        <f ca="1">IF(INDIRECT("Full!g"&amp;Indexes!DU39)&lt;&gt;"", INDIRECT("Full!g"&amp;Indexes!DU39), "")</f>
        <v>100</v>
      </c>
      <c r="DV40" s="15">
        <f ca="1">IF(INDIRECT("Full!h"&amp;Indexes!DV39)&lt;&gt;"", INDIRECT("Full!h"&amp;Indexes!DV39), "")</f>
        <v>4</v>
      </c>
      <c r="DW40" s="16">
        <f ca="1">IF(INDIRECT("Full!i"&amp;Indexes!DW39)&lt;&gt;"", INDIRECT("Full!i"&amp;Indexes!DW39), "")</f>
        <v>4</v>
      </c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</row>
    <row r="41" spans="1:161" s="5" customFormat="1">
      <c r="A41" s="3" t="str">
        <f ca="1">INDIRECT("Full!A"&amp;Indexes!A39)</f>
        <v>Veronica_E2</v>
      </c>
      <c r="B41" s="11">
        <f ca="1">IF(INDIRECT("Full!D"&amp;Indexes!B40)&lt;&gt;"", INDIRECT("Full!D"&amp;Indexes!B40), "")</f>
        <v>72.11</v>
      </c>
      <c r="C41" s="11">
        <f ca="1">IF(INDIRECT("Full!e"&amp;Indexes!C40)&lt;&gt;"", INDIRECT("Full!e"&amp;Indexes!C40), "")</f>
        <v>32.35</v>
      </c>
      <c r="D41" s="11">
        <f ca="1">IF(INDIRECT("Full!f"&amp;Indexes!D40)&lt;&gt;"", INDIRECT("Full!f"&amp;Indexes!D40), "")</f>
        <v>100</v>
      </c>
      <c r="E41" s="11">
        <f ca="1">IF(INDIRECT("Full!g"&amp;Indexes!E40)&lt;&gt;"", INDIRECT("Full!g"&amp;Indexes!E40), "")</f>
        <v>100</v>
      </c>
      <c r="F41" s="11">
        <f ca="1">IF(INDIRECT("Full!h"&amp;Indexes!F40)&lt;&gt;"", INDIRECT("Full!h"&amp;Indexes!F40), "")</f>
        <v>4</v>
      </c>
      <c r="G41" s="12">
        <f ca="1">IF(INDIRECT("Full!i"&amp;Indexes!G40)&lt;&gt;"", INDIRECT("Full!i"&amp;Indexes!G40), "")</f>
        <v>3</v>
      </c>
      <c r="H41" s="11">
        <f ca="1">IF(INDIRECT("Full!D"&amp;Indexes!H40)&lt;&gt;"", INDIRECT("Full!D"&amp;Indexes!H40), "")</f>
        <v>86.89</v>
      </c>
      <c r="I41" s="11">
        <f ca="1">IF(INDIRECT("Full!e"&amp;Indexes!I40)&lt;&gt;"", INDIRECT("Full!e"&amp;Indexes!I40), "")</f>
        <v>66.77</v>
      </c>
      <c r="J41" s="11">
        <f ca="1">IF(INDIRECT("Full!f"&amp;Indexes!J40)&lt;&gt;"", INDIRECT("Full!f"&amp;Indexes!J40), "")</f>
        <v>100</v>
      </c>
      <c r="K41" s="11">
        <f ca="1">IF(INDIRECT("Full!g"&amp;Indexes!K40)&lt;&gt;"", INDIRECT("Full!g"&amp;Indexes!K40), "")</f>
        <v>80</v>
      </c>
      <c r="L41" s="11">
        <f ca="1">IF(INDIRECT("Full!h"&amp;Indexes!L40)&lt;&gt;"", INDIRECT("Full!h"&amp;Indexes!L40), "")</f>
        <v>4</v>
      </c>
      <c r="M41" s="12">
        <f ca="1">IF(INDIRECT("Full!i"&amp;Indexes!M40)&lt;&gt;"", INDIRECT("Full!i"&amp;Indexes!M40), "")</f>
        <v>3.37</v>
      </c>
      <c r="N41" s="11">
        <f ca="1">IF(INDIRECT("Full!D"&amp;Indexes!N40)&lt;&gt;"", INDIRECT("Full!D"&amp;Indexes!N40), "")</f>
        <v>98.9</v>
      </c>
      <c r="O41" s="11">
        <f ca="1">IF(INDIRECT("Full!e"&amp;Indexes!O40)&lt;&gt;"", INDIRECT("Full!e"&amp;Indexes!O40), "")</f>
        <v>72.86</v>
      </c>
      <c r="P41" s="11">
        <f ca="1">IF(INDIRECT("Full!f"&amp;Indexes!P40)&lt;&gt;"", INDIRECT("Full!f"&amp;Indexes!P40), "")</f>
        <v>100</v>
      </c>
      <c r="Q41" s="11">
        <f ca="1">IF(INDIRECT("Full!g"&amp;Indexes!Q40)&lt;&gt;"", INDIRECT("Full!g"&amp;Indexes!Q40), "")</f>
        <v>100</v>
      </c>
      <c r="R41" s="11">
        <f ca="1">IF(INDIRECT("Full!h"&amp;Indexes!R40)&lt;&gt;"", INDIRECT("Full!h"&amp;Indexes!R40), "")</f>
        <v>3.33</v>
      </c>
      <c r="S41" s="12">
        <f ca="1">IF(INDIRECT("Full!i"&amp;Indexes!S40)&lt;&gt;"", INDIRECT("Full!i"&amp;Indexes!S40), "")</f>
        <v>2</v>
      </c>
      <c r="T41" s="11">
        <f ca="1">IF(INDIRECT("Full!D"&amp;Indexes!T40)&lt;&gt;"", INDIRECT("Full!D"&amp;Indexes!T40), "")</f>
        <v>57.41</v>
      </c>
      <c r="U41" s="11">
        <f ca="1">IF(INDIRECT("Full!e"&amp;Indexes!U40)&lt;&gt;"", INDIRECT("Full!e"&amp;Indexes!U40), "")</f>
        <v>0</v>
      </c>
      <c r="V41" s="11">
        <f ca="1">IF(INDIRECT("Full!f"&amp;Indexes!V40)&lt;&gt;"", INDIRECT("Full!f"&amp;Indexes!V40), "")</f>
        <v>100</v>
      </c>
      <c r="W41" s="11" t="str">
        <f ca="1">IF(INDIRECT("Full!g"&amp;Indexes!W40)&lt;&gt;"", INDIRECT("Full!g"&amp;Indexes!W40), "")</f>
        <v/>
      </c>
      <c r="X41" s="11">
        <f ca="1">IF(INDIRECT("Full!h"&amp;Indexes!X40)&lt;&gt;"", INDIRECT("Full!h"&amp;Indexes!X40), "")</f>
        <v>3.75</v>
      </c>
      <c r="Y41" s="12">
        <f ca="1">IF(INDIRECT("Full!i"&amp;Indexes!Y40)&lt;&gt;"", INDIRECT("Full!i"&amp;Indexes!Y40), "")</f>
        <v>2.33</v>
      </c>
      <c r="Z41" s="11">
        <f ca="1">IF(INDIRECT("Full!D"&amp;Indexes!Z40)&lt;&gt;"", INDIRECT("Full!D"&amp;Indexes!Z40), "")</f>
        <v>0</v>
      </c>
      <c r="AA41" s="11">
        <f ca="1">IF(INDIRECT("Full!e"&amp;Indexes!AA40)&lt;&gt;"", INDIRECT("Full!e"&amp;Indexes!AA40), "")</f>
        <v>22.01</v>
      </c>
      <c r="AB41" s="11" t="str">
        <f ca="1">IF(INDIRECT("Full!f"&amp;Indexes!AB40)&lt;&gt;"", INDIRECT("Full!f"&amp;Indexes!AB40), "")</f>
        <v/>
      </c>
      <c r="AC41" s="11">
        <f ca="1">IF(INDIRECT("Full!g"&amp;Indexes!AC40)&lt;&gt;"", INDIRECT("Full!g"&amp;Indexes!AC40), "")</f>
        <v>0</v>
      </c>
      <c r="AD41" s="11">
        <f ca="1">IF(INDIRECT("Full!h"&amp;Indexes!AD40)&lt;&gt;"", INDIRECT("Full!h"&amp;Indexes!AD40), "")</f>
        <v>3</v>
      </c>
      <c r="AE41" s="12">
        <f ca="1">IF(INDIRECT("Full!i"&amp;Indexes!AE40)&lt;&gt;"", INDIRECT("Full!i"&amp;Indexes!AE40), "")</f>
        <v>3</v>
      </c>
      <c r="AF41" s="11">
        <f ca="1">IF(INDIRECT("Full!D"&amp;Indexes!AF40)&lt;&gt;"", INDIRECT("Full!D"&amp;Indexes!AF40), "")</f>
        <v>27.58</v>
      </c>
      <c r="AG41" s="11">
        <f ca="1">IF(INDIRECT("Full!e"&amp;Indexes!AG40)&lt;&gt;"", INDIRECT("Full!e"&amp;Indexes!AG40), "")</f>
        <v>18.96</v>
      </c>
      <c r="AH41" s="11">
        <f ca="1">IF(INDIRECT("Full!f"&amp;Indexes!AH40)&lt;&gt;"", INDIRECT("Full!f"&amp;Indexes!AH40), "")</f>
        <v>0</v>
      </c>
      <c r="AI41" s="11">
        <f ca="1">IF(INDIRECT("Full!g"&amp;Indexes!AI40)&lt;&gt;"", INDIRECT("Full!g"&amp;Indexes!AI40), "")</f>
        <v>100</v>
      </c>
      <c r="AJ41" s="11">
        <f ca="1">IF(INDIRECT("Full!h"&amp;Indexes!AJ40)&lt;&gt;"", INDIRECT("Full!h"&amp;Indexes!AJ40), "")</f>
        <v>5</v>
      </c>
      <c r="AK41" s="12">
        <f ca="1">IF(INDIRECT("Full!i"&amp;Indexes!AK40)&lt;&gt;"", INDIRECT("Full!i"&amp;Indexes!AK40), "")</f>
        <v>4</v>
      </c>
      <c r="AL41" s="11">
        <f ca="1">IF(INDIRECT("Full!D"&amp;Indexes!AL40)&lt;&gt;"", INDIRECT("Full!D"&amp;Indexes!AL40), "")</f>
        <v>53.49</v>
      </c>
      <c r="AM41" s="11">
        <f ca="1">IF(INDIRECT("Full!e"&amp;Indexes!AM40)&lt;&gt;"", INDIRECT("Full!e"&amp;Indexes!AM40), "")</f>
        <v>227.98</v>
      </c>
      <c r="AN41" s="11">
        <f ca="1">IF(INDIRECT("Full!f"&amp;Indexes!AN40)&lt;&gt;"", INDIRECT("Full!f"&amp;Indexes!AN40), "")</f>
        <v>100</v>
      </c>
      <c r="AO41" s="11">
        <f ca="1">IF(INDIRECT("Full!g"&amp;Indexes!AO40)&lt;&gt;"", INDIRECT("Full!g"&amp;Indexes!AO40), "")</f>
        <v>100</v>
      </c>
      <c r="AP41" s="11">
        <f ca="1">IF(INDIRECT("Full!h"&amp;Indexes!AP40)&lt;&gt;"", INDIRECT("Full!h"&amp;Indexes!AP40), "")</f>
        <v>3.25</v>
      </c>
      <c r="AQ41" s="12">
        <f ca="1">IF(INDIRECT("Full!i"&amp;Indexes!AQ40)&lt;&gt;"", INDIRECT("Full!i"&amp;Indexes!AQ40), "")</f>
        <v>3.66</v>
      </c>
      <c r="AR41" s="11">
        <f ca="1">IF(INDIRECT("Full!D"&amp;Indexes!AR40)&lt;&gt;"", INDIRECT("Full!D"&amp;Indexes!AR40), "")</f>
        <v>83.35</v>
      </c>
      <c r="AS41" s="11">
        <f ca="1">IF(INDIRECT("Full!e"&amp;Indexes!AS40)&lt;&gt;"", INDIRECT("Full!e"&amp;Indexes!AS40), "")</f>
        <v>39.85</v>
      </c>
      <c r="AT41" s="11">
        <f ca="1">IF(INDIRECT("Full!f"&amp;Indexes!AT40)&lt;&gt;"", INDIRECT("Full!f"&amp;Indexes!AT40), "")</f>
        <v>100</v>
      </c>
      <c r="AU41" s="11">
        <f ca="1">IF(INDIRECT("Full!g"&amp;Indexes!AU40)&lt;&gt;"", INDIRECT("Full!g"&amp;Indexes!AU40), "")</f>
        <v>100</v>
      </c>
      <c r="AV41" s="11">
        <f ca="1">IF(INDIRECT("Full!h"&amp;Indexes!AV40)&lt;&gt;"", INDIRECT("Full!h"&amp;Indexes!AV40), "")</f>
        <v>5</v>
      </c>
      <c r="AW41" s="12">
        <f ca="1">IF(INDIRECT("Full!i"&amp;Indexes!AW40)&lt;&gt;"", INDIRECT("Full!i"&amp;Indexes!AW40), "")</f>
        <v>3.5</v>
      </c>
      <c r="AX41" s="11">
        <f ca="1">IF(INDIRECT("Full!D"&amp;Indexes!AX40)&lt;&gt;"", INDIRECT("Full!D"&amp;Indexes!AX40), "")</f>
        <v>83.35</v>
      </c>
      <c r="AY41" s="11">
        <f ca="1">IF(INDIRECT("Full!e"&amp;Indexes!AY40)&lt;&gt;"", INDIRECT("Full!e"&amp;Indexes!AY40), "")</f>
        <v>19.18</v>
      </c>
      <c r="AZ41" s="11">
        <f ca="1">IF(INDIRECT("Full!f"&amp;Indexes!AZ40)&lt;&gt;"", INDIRECT("Full!f"&amp;Indexes!AZ40), "")</f>
        <v>100</v>
      </c>
      <c r="BA41" s="11">
        <f ca="1">IF(INDIRECT("Full!g"&amp;Indexes!BA40)&lt;&gt;"", INDIRECT("Full!g"&amp;Indexes!BA40), "")</f>
        <v>50</v>
      </c>
      <c r="BB41" s="11">
        <f ca="1">IF(INDIRECT("Full!h"&amp;Indexes!BB40)&lt;&gt;"", INDIRECT("Full!h"&amp;Indexes!BB40), "")</f>
        <v>4</v>
      </c>
      <c r="BC41" s="12">
        <f ca="1">IF(INDIRECT("Full!i"&amp;Indexes!BC40)&lt;&gt;"", INDIRECT("Full!i"&amp;Indexes!BC40), "")</f>
        <v>4</v>
      </c>
      <c r="BD41" s="11">
        <f ca="1">IF(INDIRECT("Full!D"&amp;Indexes!BD40)&lt;&gt;"", INDIRECT("Full!D"&amp;Indexes!BD40), "")</f>
        <v>33.83</v>
      </c>
      <c r="BE41" s="11">
        <f ca="1">IF(INDIRECT("Full!e"&amp;Indexes!BE40)&lt;&gt;"", INDIRECT("Full!e"&amp;Indexes!BE40), "")</f>
        <v>101.22</v>
      </c>
      <c r="BF41" s="11">
        <f ca="1">IF(INDIRECT("Full!f"&amp;Indexes!BF40)&lt;&gt;"", INDIRECT("Full!f"&amp;Indexes!BF40), "")</f>
        <v>100</v>
      </c>
      <c r="BG41" s="11">
        <f ca="1">IF(INDIRECT("Full!g"&amp;Indexes!BG40)&lt;&gt;"", INDIRECT("Full!g"&amp;Indexes!BG40), "")</f>
        <v>100</v>
      </c>
      <c r="BH41" s="11">
        <f ca="1">IF(INDIRECT("Full!h"&amp;Indexes!BH40)&lt;&gt;"", INDIRECT("Full!h"&amp;Indexes!BH40), "")</f>
        <v>2</v>
      </c>
      <c r="BI41" s="12">
        <f ca="1">IF(INDIRECT("Full!i"&amp;Indexes!BI40)&lt;&gt;"", INDIRECT("Full!i"&amp;Indexes!BI40), "")</f>
        <v>4</v>
      </c>
      <c r="BJ41" s="11">
        <f ca="1">IF(INDIRECT("Full!D"&amp;Indexes!BJ40)&lt;&gt;"", INDIRECT("Full!D"&amp;Indexes!BJ40), "")</f>
        <v>44.44</v>
      </c>
      <c r="BK41" s="11">
        <f ca="1">IF(INDIRECT("Full!e"&amp;Indexes!BK40)&lt;&gt;"", INDIRECT("Full!e"&amp;Indexes!BK40), "")</f>
        <v>0</v>
      </c>
      <c r="BL41" s="11">
        <f ca="1">IF(INDIRECT("Full!f"&amp;Indexes!BL40)&lt;&gt;"", INDIRECT("Full!f"&amp;Indexes!BL40), "")</f>
        <v>100</v>
      </c>
      <c r="BM41" s="11" t="str">
        <f ca="1">IF(INDIRECT("Full!g"&amp;Indexes!BM40)&lt;&gt;"", INDIRECT("Full!g"&amp;Indexes!BM40), "")</f>
        <v/>
      </c>
      <c r="BN41" s="11">
        <f ca="1">IF(INDIRECT("Full!h"&amp;Indexes!BN40)&lt;&gt;"", INDIRECT("Full!h"&amp;Indexes!BN40), "")</f>
        <v>4</v>
      </c>
      <c r="BO41" s="12" t="str">
        <f ca="1">IF(INDIRECT("Full!i"&amp;Indexes!BO40)&lt;&gt;"", INDIRECT("Full!i"&amp;Indexes!BO40), "")</f>
        <v/>
      </c>
      <c r="BP41" s="11">
        <f ca="1">IF(INDIRECT("Full!D"&amp;Indexes!BP40)&lt;&gt;"", INDIRECT("Full!D"&amp;Indexes!BP40), "")</f>
        <v>65.53</v>
      </c>
      <c r="BQ41" s="11">
        <f ca="1">IF(INDIRECT("Full!e"&amp;Indexes!BQ40)&lt;&gt;"", INDIRECT("Full!e"&amp;Indexes!BQ40), "")</f>
        <v>0</v>
      </c>
      <c r="BR41" s="11">
        <f ca="1">IF(INDIRECT("Full!f"&amp;Indexes!BR40)&lt;&gt;"", INDIRECT("Full!f"&amp;Indexes!BR40), "")</f>
        <v>100</v>
      </c>
      <c r="BS41" s="11" t="str">
        <f ca="1">IF(INDIRECT("Full!g"&amp;Indexes!BS40)&lt;&gt;"", INDIRECT("Full!g"&amp;Indexes!BS40), "")</f>
        <v/>
      </c>
      <c r="BT41" s="11">
        <f ca="1">IF(INDIRECT("Full!h"&amp;Indexes!BT40)&lt;&gt;"", INDIRECT("Full!h"&amp;Indexes!BT40), "")</f>
        <v>5</v>
      </c>
      <c r="BU41" s="12" t="str">
        <f ca="1">IF(INDIRECT("Full!i"&amp;Indexes!BU40)&lt;&gt;"", INDIRECT("Full!i"&amp;Indexes!BU40), "")</f>
        <v/>
      </c>
      <c r="BV41" s="11">
        <f ca="1">IF(INDIRECT("Full!D"&amp;Indexes!BV40)&lt;&gt;"", INDIRECT("Full!D"&amp;Indexes!BV40), "")</f>
        <v>65.53</v>
      </c>
      <c r="BW41" s="11">
        <f ca="1">IF(INDIRECT("Full!e"&amp;Indexes!BW40)&lt;&gt;"", INDIRECT("Full!e"&amp;Indexes!BW40), "")</f>
        <v>0</v>
      </c>
      <c r="BX41" s="11">
        <f ca="1">IF(INDIRECT("Full!f"&amp;Indexes!BX40)&lt;&gt;"", INDIRECT("Full!f"&amp;Indexes!BX40), "")</f>
        <v>100</v>
      </c>
      <c r="BY41" s="11" t="str">
        <f ca="1">IF(INDIRECT("Full!g"&amp;Indexes!BY40)&lt;&gt;"", INDIRECT("Full!g"&amp;Indexes!BY40), "")</f>
        <v/>
      </c>
      <c r="BZ41" s="11">
        <f ca="1">IF(INDIRECT("Full!h"&amp;Indexes!BZ40)&lt;&gt;"", INDIRECT("Full!h"&amp;Indexes!BZ40), "")</f>
        <v>3</v>
      </c>
      <c r="CA41" s="12" t="str">
        <f ca="1">IF(INDIRECT("Full!i"&amp;Indexes!CA40)&lt;&gt;"", INDIRECT("Full!i"&amp;Indexes!CA40), "")</f>
        <v/>
      </c>
      <c r="CB41" s="11">
        <f ca="1">IF(INDIRECT("Full!D"&amp;Indexes!CB40)&lt;&gt;"", INDIRECT("Full!D"&amp;Indexes!CB40), "")</f>
        <v>65.53</v>
      </c>
      <c r="CC41" s="11">
        <f ca="1">IF(INDIRECT("Full!e"&amp;Indexes!CC40)&lt;&gt;"", INDIRECT("Full!e"&amp;Indexes!CC40), "")</f>
        <v>0</v>
      </c>
      <c r="CD41" s="11">
        <f ca="1">IF(INDIRECT("Full!f"&amp;Indexes!CD40)&lt;&gt;"", INDIRECT("Full!f"&amp;Indexes!CD40), "")</f>
        <v>100</v>
      </c>
      <c r="CE41" s="11" t="str">
        <f ca="1">IF(INDIRECT("Full!g"&amp;Indexes!CE40)&lt;&gt;"", INDIRECT("Full!g"&amp;Indexes!CE40), "")</f>
        <v/>
      </c>
      <c r="CF41" s="11">
        <f ca="1">IF(INDIRECT("Full!h"&amp;Indexes!CF40)&lt;&gt;"", INDIRECT("Full!h"&amp;Indexes!CF40), "")</f>
        <v>3</v>
      </c>
      <c r="CG41" s="12" t="str">
        <f ca="1">IF(INDIRECT("Full!i"&amp;Indexes!CG40)&lt;&gt;"", INDIRECT("Full!i"&amp;Indexes!CG40), "")</f>
        <v/>
      </c>
      <c r="CH41" s="11">
        <f ca="1">IF(INDIRECT("Full!D"&amp;Indexes!CH40)&lt;&gt;"", INDIRECT("Full!D"&amp;Indexes!CH40), "")</f>
        <v>121.76</v>
      </c>
      <c r="CI41" s="11">
        <f ca="1">IF(INDIRECT("Full!e"&amp;Indexes!CI40)&lt;&gt;"", INDIRECT("Full!e"&amp;Indexes!CI40), "")</f>
        <v>9.76</v>
      </c>
      <c r="CJ41" s="11">
        <f ca="1">IF(INDIRECT("Full!f"&amp;Indexes!CJ40)&lt;&gt;"", INDIRECT("Full!f"&amp;Indexes!CJ40), "")</f>
        <v>100</v>
      </c>
      <c r="CK41" s="11">
        <f ca="1">IF(INDIRECT("Full!g"&amp;Indexes!CK40)&lt;&gt;"", INDIRECT("Full!g"&amp;Indexes!CK40), "")</f>
        <v>100</v>
      </c>
      <c r="CL41" s="11">
        <f ca="1">IF(INDIRECT("Full!h"&amp;Indexes!CL40)&lt;&gt;"", INDIRECT("Full!h"&amp;Indexes!CL40), "")</f>
        <v>3</v>
      </c>
      <c r="CM41" s="12">
        <f ca="1">IF(INDIRECT("Full!i"&amp;Indexes!CM40)&lt;&gt;"", INDIRECT("Full!i"&amp;Indexes!CM40), "")</f>
        <v>3</v>
      </c>
      <c r="CN41" s="11">
        <f ca="1">IF(INDIRECT("Full!D"&amp;Indexes!CN40)&lt;&gt;"", INDIRECT("Full!D"&amp;Indexes!CN40), "")</f>
        <v>25.89</v>
      </c>
      <c r="CO41" s="11">
        <f ca="1">IF(INDIRECT("Full!e"&amp;Indexes!CO40)&lt;&gt;"", INDIRECT("Full!e"&amp;Indexes!CO40), "")</f>
        <v>134.13999999999999</v>
      </c>
      <c r="CP41" s="11">
        <f ca="1">IF(INDIRECT("Full!f"&amp;Indexes!CP40)&lt;&gt;"", INDIRECT("Full!f"&amp;Indexes!CP40), "")</f>
        <v>100</v>
      </c>
      <c r="CQ41" s="11">
        <f ca="1">IF(INDIRECT("Full!g"&amp;Indexes!CQ40)&lt;&gt;"", INDIRECT("Full!g"&amp;Indexes!CQ40), "")</f>
        <v>100</v>
      </c>
      <c r="CR41" s="11">
        <f ca="1">IF(INDIRECT("Full!h"&amp;Indexes!CR40)&lt;&gt;"", INDIRECT("Full!h"&amp;Indexes!CR40), "")</f>
        <v>5</v>
      </c>
      <c r="CS41" s="12">
        <f ca="1">IF(INDIRECT("Full!i"&amp;Indexes!CS40)&lt;&gt;"", INDIRECT("Full!i"&amp;Indexes!CS40), "")</f>
        <v>2</v>
      </c>
      <c r="CT41" s="11">
        <f ca="1">IF(INDIRECT("Full!D"&amp;Indexes!CT40)&lt;&gt;"", INDIRECT("Full!D"&amp;Indexes!CT40), "")</f>
        <v>11.96</v>
      </c>
      <c r="CU41" s="11">
        <f ca="1">IF(INDIRECT("Full!e"&amp;Indexes!CU40)&lt;&gt;"", INDIRECT("Full!e"&amp;Indexes!CU40), "")</f>
        <v>7.33</v>
      </c>
      <c r="CV41" s="11">
        <f ca="1">IF(INDIRECT("Full!f"&amp;Indexes!CV40)&lt;&gt;"", INDIRECT("Full!f"&amp;Indexes!CV40), "")</f>
        <v>100</v>
      </c>
      <c r="CW41" s="11">
        <f ca="1">IF(INDIRECT("Full!g"&amp;Indexes!CW40)&lt;&gt;"", INDIRECT("Full!g"&amp;Indexes!CW40), "")</f>
        <v>100</v>
      </c>
      <c r="CX41" s="11">
        <f ca="1">IF(INDIRECT("Full!h"&amp;Indexes!CX40)&lt;&gt;"", INDIRECT("Full!h"&amp;Indexes!CX40), "")</f>
        <v>5</v>
      </c>
      <c r="CY41" s="12">
        <f ca="1">IF(INDIRECT("Full!i"&amp;Indexes!CY40)&lt;&gt;"", INDIRECT("Full!i"&amp;Indexes!CY40), "")</f>
        <v>3</v>
      </c>
      <c r="CZ41" s="11">
        <f ca="1">IF(INDIRECT("Full!D"&amp;Indexes!CZ40)&lt;&gt;"", INDIRECT("Full!D"&amp;Indexes!CZ40), "")</f>
        <v>17.64</v>
      </c>
      <c r="DA41" s="11">
        <f ca="1">IF(INDIRECT("Full!e"&amp;Indexes!DA40)&lt;&gt;"", INDIRECT("Full!e"&amp;Indexes!DA40), "")</f>
        <v>54.17</v>
      </c>
      <c r="DB41" s="11">
        <f ca="1">IF(INDIRECT("Full!f"&amp;Indexes!DB40)&lt;&gt;"", INDIRECT("Full!f"&amp;Indexes!DB40), "")</f>
        <v>66.66</v>
      </c>
      <c r="DC41" s="11">
        <f ca="1">IF(INDIRECT("Full!g"&amp;Indexes!DC40)&lt;&gt;"", INDIRECT("Full!g"&amp;Indexes!DC40), "")</f>
        <v>100</v>
      </c>
      <c r="DD41" s="11">
        <f ca="1">IF(INDIRECT("Full!h"&amp;Indexes!DD40)&lt;&gt;"", INDIRECT("Full!h"&amp;Indexes!DD40), "")</f>
        <v>3</v>
      </c>
      <c r="DE41" s="12">
        <f ca="1">IF(INDIRECT("Full!i"&amp;Indexes!DE40)&lt;&gt;"", INDIRECT("Full!i"&amp;Indexes!DE40), "")</f>
        <v>4</v>
      </c>
      <c r="DF41" s="11">
        <f ca="1">IF(INDIRECT("Full!D"&amp;Indexes!DF40)&lt;&gt;"", INDIRECT("Full!D"&amp;Indexes!DF40), "")</f>
        <v>15.86</v>
      </c>
      <c r="DG41" s="11">
        <f ca="1">IF(INDIRECT("Full!e"&amp;Indexes!DG40)&lt;&gt;"", INDIRECT("Full!e"&amp;Indexes!DG40), "")</f>
        <v>18.96</v>
      </c>
      <c r="DH41" s="11">
        <f ca="1">IF(INDIRECT("Full!f"&amp;Indexes!DH40)&lt;&gt;"", INDIRECT("Full!f"&amp;Indexes!DH40), "")</f>
        <v>100</v>
      </c>
      <c r="DI41" s="11">
        <f ca="1">IF(INDIRECT("Full!g"&amp;Indexes!DI40)&lt;&gt;"", INDIRECT("Full!g"&amp;Indexes!DI40), "")</f>
        <v>100</v>
      </c>
      <c r="DJ41" s="11">
        <f ca="1">IF(INDIRECT("Full!h"&amp;Indexes!DJ40)&lt;&gt;"", INDIRECT("Full!h"&amp;Indexes!DJ40), "")</f>
        <v>5</v>
      </c>
      <c r="DK41" s="12">
        <f ca="1">IF(INDIRECT("Full!i"&amp;Indexes!DK40)&lt;&gt;"", INDIRECT("Full!i"&amp;Indexes!DK40), "")</f>
        <v>3.33</v>
      </c>
      <c r="DL41" s="11">
        <f ca="1">IF(INDIRECT("Full!D"&amp;Indexes!DL40)&lt;&gt;"", INDIRECT("Full!D"&amp;Indexes!DL40), "")</f>
        <v>4.68</v>
      </c>
      <c r="DM41" s="11">
        <f ca="1">IF(INDIRECT("Full!e"&amp;Indexes!DM40)&lt;&gt;"", INDIRECT("Full!e"&amp;Indexes!DM40), "")</f>
        <v>119.61</v>
      </c>
      <c r="DN41" s="11">
        <f ca="1">IF(INDIRECT("Full!f"&amp;Indexes!DN40)&lt;&gt;"", INDIRECT("Full!f"&amp;Indexes!DN40), "")</f>
        <v>100</v>
      </c>
      <c r="DO41" s="11">
        <f ca="1">IF(INDIRECT("Full!g"&amp;Indexes!DO40)&lt;&gt;"", INDIRECT("Full!g"&amp;Indexes!DO40), "")</f>
        <v>100</v>
      </c>
      <c r="DP41" s="11">
        <f ca="1">IF(INDIRECT("Full!h"&amp;Indexes!DP40)&lt;&gt;"", INDIRECT("Full!h"&amp;Indexes!DP40), "")</f>
        <v>5</v>
      </c>
      <c r="DQ41" s="12">
        <f ca="1">IF(INDIRECT("Full!i"&amp;Indexes!DQ40)&lt;&gt;"", INDIRECT("Full!i"&amp;Indexes!DQ40), "")</f>
        <v>3</v>
      </c>
      <c r="DR41" s="11">
        <f ca="1">IF(INDIRECT("Full!D"&amp;Indexes!DR40)&lt;&gt;"", INDIRECT("Full!D"&amp;Indexes!DR40), "")</f>
        <v>24.67</v>
      </c>
      <c r="DS41" s="11">
        <f ca="1">IF(INDIRECT("Full!e"&amp;Indexes!DS40)&lt;&gt;"", INDIRECT("Full!e"&amp;Indexes!DS40), "")</f>
        <v>25.84</v>
      </c>
      <c r="DT41" s="11">
        <f ca="1">IF(INDIRECT("Full!f"&amp;Indexes!DT40)&lt;&gt;"", INDIRECT("Full!f"&amp;Indexes!DT40), "")</f>
        <v>100</v>
      </c>
      <c r="DU41" s="11">
        <f ca="1">IF(INDIRECT("Full!g"&amp;Indexes!DU40)&lt;&gt;"", INDIRECT("Full!g"&amp;Indexes!DU40), "")</f>
        <v>100</v>
      </c>
      <c r="DV41" s="11">
        <f ca="1">IF(INDIRECT("Full!h"&amp;Indexes!DV40)&lt;&gt;"", INDIRECT("Full!h"&amp;Indexes!DV40), "")</f>
        <v>5</v>
      </c>
      <c r="DW41" s="12">
        <f ca="1">IF(INDIRECT("Full!i"&amp;Indexes!DW40)&lt;&gt;"", INDIRECT("Full!i"&amp;Indexes!DW40), "")</f>
        <v>4</v>
      </c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</row>
    <row r="42" spans="1:161" s="7" customFormat="1">
      <c r="A42" s="6" t="str">
        <f ca="1">INDIRECT("Full!A"&amp;Indexes!A40)</f>
        <v>Diego_E3</v>
      </c>
      <c r="B42" s="15">
        <f ca="1">IF(INDIRECT("Full!D"&amp;Indexes!B41)&lt;&gt;"", INDIRECT("Full!D"&amp;Indexes!B41), "")</f>
        <v>20.72</v>
      </c>
      <c r="C42" s="15">
        <f ca="1">IF(INDIRECT("Full!e"&amp;Indexes!C41)&lt;&gt;"", INDIRECT("Full!e"&amp;Indexes!C41), "")</f>
        <v>18.920000000000002</v>
      </c>
      <c r="D42" s="15">
        <f ca="1">IF(INDIRECT("Full!f"&amp;Indexes!D41)&lt;&gt;"", INDIRECT("Full!f"&amp;Indexes!D41), "")</f>
        <v>100</v>
      </c>
      <c r="E42" s="15">
        <f ca="1">IF(INDIRECT("Full!g"&amp;Indexes!E41)&lt;&gt;"", INDIRECT("Full!g"&amp;Indexes!E41), "")</f>
        <v>100</v>
      </c>
      <c r="F42" s="15">
        <f ca="1">IF(INDIRECT("Full!h"&amp;Indexes!F41)&lt;&gt;"", INDIRECT("Full!h"&amp;Indexes!F41), "")</f>
        <v>2</v>
      </c>
      <c r="G42" s="16">
        <f ca="1">IF(INDIRECT("Full!i"&amp;Indexes!G41)&lt;&gt;"", INDIRECT("Full!i"&amp;Indexes!G41), "")</f>
        <v>1.5</v>
      </c>
      <c r="H42" s="15">
        <f ca="1">IF(INDIRECT("Full!D"&amp;Indexes!H41)&lt;&gt;"", INDIRECT("Full!D"&amp;Indexes!H41), "")</f>
        <v>47.65</v>
      </c>
      <c r="I42" s="15">
        <f ca="1">IF(INDIRECT("Full!e"&amp;Indexes!I41)&lt;&gt;"", INDIRECT("Full!e"&amp;Indexes!I41), "")</f>
        <v>88.74</v>
      </c>
      <c r="J42" s="15">
        <f ca="1">IF(INDIRECT("Full!f"&amp;Indexes!J41)&lt;&gt;"", INDIRECT("Full!f"&amp;Indexes!J41), "")</f>
        <v>100</v>
      </c>
      <c r="K42" s="15">
        <f ca="1">IF(INDIRECT("Full!g"&amp;Indexes!K41)&lt;&gt;"", INDIRECT("Full!g"&amp;Indexes!K41), "")</f>
        <v>100</v>
      </c>
      <c r="L42" s="15">
        <f ca="1">IF(INDIRECT("Full!h"&amp;Indexes!L41)&lt;&gt;"", INDIRECT("Full!h"&amp;Indexes!L41), "")</f>
        <v>3</v>
      </c>
      <c r="M42" s="16">
        <f ca="1">IF(INDIRECT("Full!i"&amp;Indexes!M41)&lt;&gt;"", INDIRECT("Full!i"&amp;Indexes!M41), "")</f>
        <v>1.62</v>
      </c>
      <c r="N42" s="15">
        <f ca="1">IF(INDIRECT("Full!D"&amp;Indexes!N41)&lt;&gt;"", INDIRECT("Full!D"&amp;Indexes!N41), "")</f>
        <v>101.39</v>
      </c>
      <c r="O42" s="15">
        <f ca="1">IF(INDIRECT("Full!e"&amp;Indexes!O41)&lt;&gt;"", INDIRECT("Full!e"&amp;Indexes!O41), "")</f>
        <v>97.58</v>
      </c>
      <c r="P42" s="15">
        <f ca="1">IF(INDIRECT("Full!f"&amp;Indexes!P41)&lt;&gt;"", INDIRECT("Full!f"&amp;Indexes!P41), "")</f>
        <v>100</v>
      </c>
      <c r="Q42" s="15">
        <f ca="1">IF(INDIRECT("Full!g"&amp;Indexes!Q41)&lt;&gt;"", INDIRECT("Full!g"&amp;Indexes!Q41), "")</f>
        <v>50</v>
      </c>
      <c r="R42" s="15">
        <f ca="1">IF(INDIRECT("Full!h"&amp;Indexes!R41)&lt;&gt;"", INDIRECT("Full!h"&amp;Indexes!R41), "")</f>
        <v>1.66</v>
      </c>
      <c r="S42" s="16">
        <f ca="1">IF(INDIRECT("Full!i"&amp;Indexes!S41)&lt;&gt;"", INDIRECT("Full!i"&amp;Indexes!S41), "")</f>
        <v>3</v>
      </c>
      <c r="T42" s="15">
        <f ca="1">IF(INDIRECT("Full!D"&amp;Indexes!T41)&lt;&gt;"", INDIRECT("Full!D"&amp;Indexes!T41), "")</f>
        <v>34.450000000000003</v>
      </c>
      <c r="U42" s="15">
        <f ca="1">IF(INDIRECT("Full!e"&amp;Indexes!U41)&lt;&gt;"", INDIRECT("Full!e"&amp;Indexes!U41), "")</f>
        <v>0</v>
      </c>
      <c r="V42" s="15">
        <f ca="1">IF(INDIRECT("Full!f"&amp;Indexes!V41)&lt;&gt;"", INDIRECT("Full!f"&amp;Indexes!V41), "")</f>
        <v>100</v>
      </c>
      <c r="W42" s="15" t="str">
        <f ca="1">IF(INDIRECT("Full!g"&amp;Indexes!W41)&lt;&gt;"", INDIRECT("Full!g"&amp;Indexes!W41), "")</f>
        <v/>
      </c>
      <c r="X42" s="15">
        <f ca="1">IF(INDIRECT("Full!h"&amp;Indexes!X41)&lt;&gt;"", INDIRECT("Full!h"&amp;Indexes!X41), "")</f>
        <v>1.5</v>
      </c>
      <c r="Y42" s="16">
        <f ca="1">IF(INDIRECT("Full!i"&amp;Indexes!Y41)&lt;&gt;"", INDIRECT("Full!i"&amp;Indexes!Y41), "")</f>
        <v>2</v>
      </c>
      <c r="Z42" s="15">
        <f ca="1">IF(INDIRECT("Full!D"&amp;Indexes!Z41)&lt;&gt;"", INDIRECT("Full!D"&amp;Indexes!Z41), "")</f>
        <v>0</v>
      </c>
      <c r="AA42" s="15">
        <f ca="1">IF(INDIRECT("Full!e"&amp;Indexes!AA41)&lt;&gt;"", INDIRECT("Full!e"&amp;Indexes!AA41), "")</f>
        <v>21.09</v>
      </c>
      <c r="AB42" s="15" t="str">
        <f ca="1">IF(INDIRECT("Full!f"&amp;Indexes!AB41)&lt;&gt;"", INDIRECT("Full!f"&amp;Indexes!AB41), "")</f>
        <v/>
      </c>
      <c r="AC42" s="15">
        <f ca="1">IF(INDIRECT("Full!g"&amp;Indexes!AC41)&lt;&gt;"", INDIRECT("Full!g"&amp;Indexes!AC41), "")</f>
        <v>100</v>
      </c>
      <c r="AD42" s="15">
        <f ca="1">IF(INDIRECT("Full!h"&amp;Indexes!AD41)&lt;&gt;"", INDIRECT("Full!h"&amp;Indexes!AD41), "")</f>
        <v>2</v>
      </c>
      <c r="AE42" s="16">
        <f ca="1">IF(INDIRECT("Full!i"&amp;Indexes!AE41)&lt;&gt;"", INDIRECT("Full!i"&amp;Indexes!AE41), "")</f>
        <v>2</v>
      </c>
      <c r="AF42" s="15">
        <f ca="1">IF(INDIRECT("Full!D"&amp;Indexes!AF41)&lt;&gt;"", INDIRECT("Full!D"&amp;Indexes!AF41), "")</f>
        <v>78.44</v>
      </c>
      <c r="AG42" s="15">
        <f ca="1">IF(INDIRECT("Full!e"&amp;Indexes!AG41)&lt;&gt;"", INDIRECT("Full!e"&amp;Indexes!AG41), "")</f>
        <v>13.29</v>
      </c>
      <c r="AH42" s="15">
        <f ca="1">IF(INDIRECT("Full!f"&amp;Indexes!AH41)&lt;&gt;"", INDIRECT("Full!f"&amp;Indexes!AH41), "")</f>
        <v>0</v>
      </c>
      <c r="AI42" s="15">
        <f ca="1">IF(INDIRECT("Full!g"&amp;Indexes!AI41)&lt;&gt;"", INDIRECT("Full!g"&amp;Indexes!AI41), "")</f>
        <v>100</v>
      </c>
      <c r="AJ42" s="15">
        <f ca="1">IF(INDIRECT("Full!h"&amp;Indexes!AJ41)&lt;&gt;"", INDIRECT("Full!h"&amp;Indexes!AJ41), "")</f>
        <v>2</v>
      </c>
      <c r="AK42" s="16">
        <f ca="1">IF(INDIRECT("Full!i"&amp;Indexes!AK41)&lt;&gt;"", INDIRECT("Full!i"&amp;Indexes!AK41), "")</f>
        <v>2.5</v>
      </c>
      <c r="AL42" s="15">
        <f ca="1">IF(INDIRECT("Full!D"&amp;Indexes!AL41)&lt;&gt;"", INDIRECT("Full!D"&amp;Indexes!AL41), "")</f>
        <v>29.49</v>
      </c>
      <c r="AM42" s="15">
        <f ca="1">IF(INDIRECT("Full!e"&amp;Indexes!AM41)&lt;&gt;"", INDIRECT("Full!e"&amp;Indexes!AM41), "")</f>
        <v>118.25</v>
      </c>
      <c r="AN42" s="15">
        <f ca="1">IF(INDIRECT("Full!f"&amp;Indexes!AN41)&lt;&gt;"", INDIRECT("Full!f"&amp;Indexes!AN41), "")</f>
        <v>100</v>
      </c>
      <c r="AO42" s="15">
        <f ca="1">IF(INDIRECT("Full!g"&amp;Indexes!AO41)&lt;&gt;"", INDIRECT("Full!g"&amp;Indexes!AO41), "")</f>
        <v>100</v>
      </c>
      <c r="AP42" s="15">
        <f ca="1">IF(INDIRECT("Full!h"&amp;Indexes!AP41)&lt;&gt;"", INDIRECT("Full!h"&amp;Indexes!AP41), "")</f>
        <v>2</v>
      </c>
      <c r="AQ42" s="16">
        <f ca="1">IF(INDIRECT("Full!i"&amp;Indexes!AQ41)&lt;&gt;"", INDIRECT("Full!i"&amp;Indexes!AQ41), "")</f>
        <v>2.5</v>
      </c>
      <c r="AR42" s="15">
        <f ca="1">IF(INDIRECT("Full!D"&amp;Indexes!AR41)&lt;&gt;"", INDIRECT("Full!D"&amp;Indexes!AR41), "")</f>
        <v>45.06</v>
      </c>
      <c r="AS42" s="15">
        <f ca="1">IF(INDIRECT("Full!e"&amp;Indexes!AS41)&lt;&gt;"", INDIRECT("Full!e"&amp;Indexes!AS41), "")</f>
        <v>38.79</v>
      </c>
      <c r="AT42" s="15">
        <f ca="1">IF(INDIRECT("Full!f"&amp;Indexes!AT41)&lt;&gt;"", INDIRECT("Full!f"&amp;Indexes!AT41), "")</f>
        <v>100</v>
      </c>
      <c r="AU42" s="15">
        <f ca="1">IF(INDIRECT("Full!g"&amp;Indexes!AU41)&lt;&gt;"", INDIRECT("Full!g"&amp;Indexes!AU41), "")</f>
        <v>100</v>
      </c>
      <c r="AV42" s="15">
        <f ca="1">IF(INDIRECT("Full!h"&amp;Indexes!AV41)&lt;&gt;"", INDIRECT("Full!h"&amp;Indexes!AV41), "")</f>
        <v>2</v>
      </c>
      <c r="AW42" s="16">
        <f ca="1">IF(INDIRECT("Full!i"&amp;Indexes!AW41)&lt;&gt;"", INDIRECT("Full!i"&amp;Indexes!AW41), "")</f>
        <v>2</v>
      </c>
      <c r="AX42" s="15">
        <f ca="1">IF(INDIRECT("Full!D"&amp;Indexes!AX41)&lt;&gt;"", INDIRECT("Full!D"&amp;Indexes!AX41), "")</f>
        <v>45.06</v>
      </c>
      <c r="AY42" s="15">
        <f ca="1">IF(INDIRECT("Full!e"&amp;Indexes!AY41)&lt;&gt;"", INDIRECT("Full!e"&amp;Indexes!AY41), "")</f>
        <v>17.079999999999998</v>
      </c>
      <c r="AZ42" s="15">
        <f ca="1">IF(INDIRECT("Full!f"&amp;Indexes!AZ41)&lt;&gt;"", INDIRECT("Full!f"&amp;Indexes!AZ41), "")</f>
        <v>100</v>
      </c>
      <c r="BA42" s="15">
        <f ca="1">IF(INDIRECT("Full!g"&amp;Indexes!BA41)&lt;&gt;"", INDIRECT("Full!g"&amp;Indexes!BA41), "")</f>
        <v>100</v>
      </c>
      <c r="BB42" s="15">
        <f ca="1">IF(INDIRECT("Full!h"&amp;Indexes!BB41)&lt;&gt;"", INDIRECT("Full!h"&amp;Indexes!BB41), "")</f>
        <v>2</v>
      </c>
      <c r="BC42" s="16">
        <f ca="1">IF(INDIRECT("Full!i"&amp;Indexes!BC41)&lt;&gt;"", INDIRECT("Full!i"&amp;Indexes!BC41), "")</f>
        <v>3</v>
      </c>
      <c r="BD42" s="15">
        <f ca="1">IF(INDIRECT("Full!D"&amp;Indexes!BD41)&lt;&gt;"", INDIRECT("Full!D"&amp;Indexes!BD41), "")</f>
        <v>63.63</v>
      </c>
      <c r="BE42" s="15">
        <f ca="1">IF(INDIRECT("Full!e"&amp;Indexes!BE41)&lt;&gt;"", INDIRECT("Full!e"&amp;Indexes!BE41), "")</f>
        <v>14.46</v>
      </c>
      <c r="BF42" s="15">
        <f ca="1">IF(INDIRECT("Full!f"&amp;Indexes!BF41)&lt;&gt;"", INDIRECT("Full!f"&amp;Indexes!BF41), "")</f>
        <v>100</v>
      </c>
      <c r="BG42" s="15">
        <f ca="1">IF(INDIRECT("Full!g"&amp;Indexes!BG41)&lt;&gt;"", INDIRECT("Full!g"&amp;Indexes!BG41), "")</f>
        <v>100</v>
      </c>
      <c r="BH42" s="15">
        <f ca="1">IF(INDIRECT("Full!h"&amp;Indexes!BH41)&lt;&gt;"", INDIRECT("Full!h"&amp;Indexes!BH41), "")</f>
        <v>1.5</v>
      </c>
      <c r="BI42" s="16">
        <f ca="1">IF(INDIRECT("Full!i"&amp;Indexes!BI41)&lt;&gt;"", INDIRECT("Full!i"&amp;Indexes!BI41), "")</f>
        <v>4</v>
      </c>
      <c r="BJ42" s="15">
        <f ca="1">IF(INDIRECT("Full!D"&amp;Indexes!BJ41)&lt;&gt;"", INDIRECT("Full!D"&amp;Indexes!BJ41), "")</f>
        <v>43.46</v>
      </c>
      <c r="BK42" s="15">
        <f ca="1">IF(INDIRECT("Full!e"&amp;Indexes!BK41)&lt;&gt;"", INDIRECT("Full!e"&amp;Indexes!BK41), "")</f>
        <v>91.14</v>
      </c>
      <c r="BL42" s="15">
        <f ca="1">IF(INDIRECT("Full!f"&amp;Indexes!BL41)&lt;&gt;"", INDIRECT("Full!f"&amp;Indexes!BL41), "")</f>
        <v>100</v>
      </c>
      <c r="BM42" s="15">
        <f ca="1">IF(INDIRECT("Full!g"&amp;Indexes!BM41)&lt;&gt;"", INDIRECT("Full!g"&amp;Indexes!BM41), "")</f>
        <v>100</v>
      </c>
      <c r="BN42" s="15">
        <f ca="1">IF(INDIRECT("Full!h"&amp;Indexes!BN41)&lt;&gt;"", INDIRECT("Full!h"&amp;Indexes!BN41), "")</f>
        <v>2</v>
      </c>
      <c r="BO42" s="16">
        <f ca="1">IF(INDIRECT("Full!i"&amp;Indexes!BO41)&lt;&gt;"", INDIRECT("Full!i"&amp;Indexes!BO41), "")</f>
        <v>1</v>
      </c>
      <c r="BP42" s="15">
        <f ca="1">IF(INDIRECT("Full!D"&amp;Indexes!BP41)&lt;&gt;"", INDIRECT("Full!D"&amp;Indexes!BP41), "")</f>
        <v>79.790000000000006</v>
      </c>
      <c r="BQ42" s="15">
        <f ca="1">IF(INDIRECT("Full!e"&amp;Indexes!BQ41)&lt;&gt;"", INDIRECT("Full!e"&amp;Indexes!BQ41), "")</f>
        <v>84.34</v>
      </c>
      <c r="BR42" s="15">
        <f ca="1">IF(INDIRECT("Full!f"&amp;Indexes!BR41)&lt;&gt;"", INDIRECT("Full!f"&amp;Indexes!BR41), "")</f>
        <v>100</v>
      </c>
      <c r="BS42" s="15">
        <f ca="1">IF(INDIRECT("Full!g"&amp;Indexes!BS41)&lt;&gt;"", INDIRECT("Full!g"&amp;Indexes!BS41), "")</f>
        <v>0</v>
      </c>
      <c r="BT42" s="15">
        <f ca="1">IF(INDIRECT("Full!h"&amp;Indexes!BT41)&lt;&gt;"", INDIRECT("Full!h"&amp;Indexes!BT41), "")</f>
        <v>2</v>
      </c>
      <c r="BU42" s="16">
        <f ca="1">IF(INDIRECT("Full!i"&amp;Indexes!BU41)&lt;&gt;"", INDIRECT("Full!i"&amp;Indexes!BU41), "")</f>
        <v>1</v>
      </c>
      <c r="BV42" s="15">
        <f ca="1">IF(INDIRECT("Full!D"&amp;Indexes!BV41)&lt;&gt;"", INDIRECT("Full!D"&amp;Indexes!BV41), "")</f>
        <v>79.790000000000006</v>
      </c>
      <c r="BW42" s="15">
        <f ca="1">IF(INDIRECT("Full!e"&amp;Indexes!BW41)&lt;&gt;"", INDIRECT("Full!e"&amp;Indexes!BW41), "")</f>
        <v>91.14</v>
      </c>
      <c r="BX42" s="15">
        <f ca="1">IF(INDIRECT("Full!f"&amp;Indexes!BX41)&lt;&gt;"", INDIRECT("Full!f"&amp;Indexes!BX41), "")</f>
        <v>100</v>
      </c>
      <c r="BY42" s="15">
        <f ca="1">IF(INDIRECT("Full!g"&amp;Indexes!BY41)&lt;&gt;"", INDIRECT("Full!g"&amp;Indexes!BY41), "")</f>
        <v>100</v>
      </c>
      <c r="BZ42" s="15">
        <f ca="1">IF(INDIRECT("Full!h"&amp;Indexes!BZ41)&lt;&gt;"", INDIRECT("Full!h"&amp;Indexes!BZ41), "")</f>
        <v>2</v>
      </c>
      <c r="CA42" s="16">
        <f ca="1">IF(INDIRECT("Full!i"&amp;Indexes!CA41)&lt;&gt;"", INDIRECT("Full!i"&amp;Indexes!CA41), "")</f>
        <v>1</v>
      </c>
      <c r="CB42" s="15">
        <f ca="1">IF(INDIRECT("Full!D"&amp;Indexes!CB41)&lt;&gt;"", INDIRECT("Full!D"&amp;Indexes!CB41), "")</f>
        <v>79.790000000000006</v>
      </c>
      <c r="CC42" s="15">
        <f ca="1">IF(INDIRECT("Full!e"&amp;Indexes!CC41)&lt;&gt;"", INDIRECT("Full!e"&amp;Indexes!CC41), "")</f>
        <v>62.93</v>
      </c>
      <c r="CD42" s="15">
        <f ca="1">IF(INDIRECT("Full!f"&amp;Indexes!CD41)&lt;&gt;"", INDIRECT("Full!f"&amp;Indexes!CD41), "")</f>
        <v>100</v>
      </c>
      <c r="CE42" s="15">
        <f ca="1">IF(INDIRECT("Full!g"&amp;Indexes!CE41)&lt;&gt;"", INDIRECT("Full!g"&amp;Indexes!CE41), "")</f>
        <v>0</v>
      </c>
      <c r="CF42" s="15">
        <f ca="1">IF(INDIRECT("Full!h"&amp;Indexes!CF41)&lt;&gt;"", INDIRECT("Full!h"&amp;Indexes!CF41), "")</f>
        <v>1</v>
      </c>
      <c r="CG42" s="16">
        <f ca="1">IF(INDIRECT("Full!i"&amp;Indexes!CG41)&lt;&gt;"", INDIRECT("Full!i"&amp;Indexes!CG41), "")</f>
        <v>3</v>
      </c>
      <c r="CH42" s="15">
        <f ca="1">IF(INDIRECT("Full!D"&amp;Indexes!CH41)&lt;&gt;"", INDIRECT("Full!D"&amp;Indexes!CH41), "")</f>
        <v>30.81</v>
      </c>
      <c r="CI42" s="15">
        <f ca="1">IF(INDIRECT("Full!e"&amp;Indexes!CI41)&lt;&gt;"", INDIRECT("Full!e"&amp;Indexes!CI41), "")</f>
        <v>47.78</v>
      </c>
      <c r="CJ42" s="15">
        <f ca="1">IF(INDIRECT("Full!f"&amp;Indexes!CJ41)&lt;&gt;"", INDIRECT("Full!f"&amp;Indexes!CJ41), "")</f>
        <v>100</v>
      </c>
      <c r="CK42" s="15">
        <f ca="1">IF(INDIRECT("Full!g"&amp;Indexes!CK41)&lt;&gt;"", INDIRECT("Full!g"&amp;Indexes!CK41), "")</f>
        <v>100</v>
      </c>
      <c r="CL42" s="15">
        <f ca="1">IF(INDIRECT("Full!h"&amp;Indexes!CL41)&lt;&gt;"", INDIRECT("Full!h"&amp;Indexes!CL41), "")</f>
        <v>1.5</v>
      </c>
      <c r="CM42" s="16">
        <f ca="1">IF(INDIRECT("Full!i"&amp;Indexes!CM41)&lt;&gt;"", INDIRECT("Full!i"&amp;Indexes!CM41), "")</f>
        <v>2.5</v>
      </c>
      <c r="CN42" s="15">
        <f ca="1">IF(INDIRECT("Full!D"&amp;Indexes!CN41)&lt;&gt;"", INDIRECT("Full!D"&amp;Indexes!CN41), "")</f>
        <v>42.99</v>
      </c>
      <c r="CO42" s="15">
        <f ca="1">IF(INDIRECT("Full!e"&amp;Indexes!CO41)&lt;&gt;"", INDIRECT("Full!e"&amp;Indexes!CO41), "")</f>
        <v>48.89</v>
      </c>
      <c r="CP42" s="15">
        <f ca="1">IF(INDIRECT("Full!f"&amp;Indexes!CP41)&lt;&gt;"", INDIRECT("Full!f"&amp;Indexes!CP41), "")</f>
        <v>100</v>
      </c>
      <c r="CQ42" s="15">
        <f ca="1">IF(INDIRECT("Full!g"&amp;Indexes!CQ41)&lt;&gt;"", INDIRECT("Full!g"&amp;Indexes!CQ41), "")</f>
        <v>100</v>
      </c>
      <c r="CR42" s="15">
        <f ca="1">IF(INDIRECT("Full!h"&amp;Indexes!CR41)&lt;&gt;"", INDIRECT("Full!h"&amp;Indexes!CR41), "")</f>
        <v>4</v>
      </c>
      <c r="CS42" s="16">
        <f ca="1">IF(INDIRECT("Full!i"&amp;Indexes!CS41)&lt;&gt;"", INDIRECT("Full!i"&amp;Indexes!CS41), "")</f>
        <v>2</v>
      </c>
      <c r="CT42" s="15">
        <f ca="1">IF(INDIRECT("Full!D"&amp;Indexes!CT41)&lt;&gt;"", INDIRECT("Full!D"&amp;Indexes!CT41), "")</f>
        <v>7.75</v>
      </c>
      <c r="CU42" s="15">
        <f ca="1">IF(INDIRECT("Full!e"&amp;Indexes!CU41)&lt;&gt;"", INDIRECT("Full!e"&amp;Indexes!CU41), "")</f>
        <v>38.21</v>
      </c>
      <c r="CV42" s="15">
        <f ca="1">IF(INDIRECT("Full!f"&amp;Indexes!CV41)&lt;&gt;"", INDIRECT("Full!f"&amp;Indexes!CV41), "")</f>
        <v>100</v>
      </c>
      <c r="CW42" s="15">
        <f ca="1">IF(INDIRECT("Full!g"&amp;Indexes!CW41)&lt;&gt;"", INDIRECT("Full!g"&amp;Indexes!CW41), "")</f>
        <v>100</v>
      </c>
      <c r="CX42" s="15">
        <f ca="1">IF(INDIRECT("Full!h"&amp;Indexes!CX41)&lt;&gt;"", INDIRECT("Full!h"&amp;Indexes!CX41), "")</f>
        <v>2</v>
      </c>
      <c r="CY42" s="16">
        <f ca="1">IF(INDIRECT("Full!i"&amp;Indexes!CY41)&lt;&gt;"", INDIRECT("Full!i"&amp;Indexes!CY41), "")</f>
        <v>2</v>
      </c>
      <c r="CZ42" s="15">
        <f ca="1">IF(INDIRECT("Full!D"&amp;Indexes!CZ41)&lt;&gt;"", INDIRECT("Full!D"&amp;Indexes!CZ41), "")</f>
        <v>29.45</v>
      </c>
      <c r="DA42" s="15">
        <f ca="1">IF(INDIRECT("Full!e"&amp;Indexes!DA41)&lt;&gt;"", INDIRECT("Full!e"&amp;Indexes!DA41), "")</f>
        <v>77.14</v>
      </c>
      <c r="DB42" s="15">
        <f ca="1">IF(INDIRECT("Full!f"&amp;Indexes!DB41)&lt;&gt;"", INDIRECT("Full!f"&amp;Indexes!DB41), "")</f>
        <v>66.66</v>
      </c>
      <c r="DC42" s="15">
        <f ca="1">IF(INDIRECT("Full!g"&amp;Indexes!DC41)&lt;&gt;"", INDIRECT("Full!g"&amp;Indexes!DC41), "")</f>
        <v>100</v>
      </c>
      <c r="DD42" s="15">
        <f ca="1">IF(INDIRECT("Full!h"&amp;Indexes!DD41)&lt;&gt;"", INDIRECT("Full!h"&amp;Indexes!DD41), "")</f>
        <v>1.5</v>
      </c>
      <c r="DE42" s="16">
        <f ca="1">IF(INDIRECT("Full!i"&amp;Indexes!DE41)&lt;&gt;"", INDIRECT("Full!i"&amp;Indexes!DE41), "")</f>
        <v>1.5</v>
      </c>
      <c r="DF42" s="15">
        <f ca="1">IF(INDIRECT("Full!D"&amp;Indexes!DF41)&lt;&gt;"", INDIRECT("Full!D"&amp;Indexes!DF41), "")</f>
        <v>11.82</v>
      </c>
      <c r="DG42" s="15">
        <f ca="1">IF(INDIRECT("Full!e"&amp;Indexes!DG41)&lt;&gt;"", INDIRECT("Full!e"&amp;Indexes!DG41), "")</f>
        <v>13.29</v>
      </c>
      <c r="DH42" s="15">
        <f ca="1">IF(INDIRECT("Full!f"&amp;Indexes!DH41)&lt;&gt;"", INDIRECT("Full!f"&amp;Indexes!DH41), "")</f>
        <v>100</v>
      </c>
      <c r="DI42" s="15">
        <f ca="1">IF(INDIRECT("Full!g"&amp;Indexes!DI41)&lt;&gt;"", INDIRECT("Full!g"&amp;Indexes!DI41), "")</f>
        <v>100</v>
      </c>
      <c r="DJ42" s="15">
        <f ca="1">IF(INDIRECT("Full!h"&amp;Indexes!DJ41)&lt;&gt;"", INDIRECT("Full!h"&amp;Indexes!DJ41), "")</f>
        <v>4</v>
      </c>
      <c r="DK42" s="16">
        <f ca="1">IF(INDIRECT("Full!i"&amp;Indexes!DK41)&lt;&gt;"", INDIRECT("Full!i"&amp;Indexes!DK41), "")</f>
        <v>1.5</v>
      </c>
      <c r="DL42" s="15">
        <f ca="1">IF(INDIRECT("Full!D"&amp;Indexes!DL41)&lt;&gt;"", INDIRECT("Full!D"&amp;Indexes!DL41), "")</f>
        <v>6.3</v>
      </c>
      <c r="DM42" s="15">
        <f ca="1">IF(INDIRECT("Full!e"&amp;Indexes!DM41)&lt;&gt;"", INDIRECT("Full!e"&amp;Indexes!DM41), "")</f>
        <v>437.29</v>
      </c>
      <c r="DN42" s="15">
        <f ca="1">IF(INDIRECT("Full!f"&amp;Indexes!DN41)&lt;&gt;"", INDIRECT("Full!f"&amp;Indexes!DN41), "")</f>
        <v>100</v>
      </c>
      <c r="DO42" s="15">
        <f ca="1">IF(INDIRECT("Full!g"&amp;Indexes!DO41)&lt;&gt;"", INDIRECT("Full!g"&amp;Indexes!DO41), "")</f>
        <v>100</v>
      </c>
      <c r="DP42" s="15">
        <f ca="1">IF(INDIRECT("Full!h"&amp;Indexes!DP41)&lt;&gt;"", INDIRECT("Full!h"&amp;Indexes!DP41), "")</f>
        <v>2</v>
      </c>
      <c r="DQ42" s="16">
        <f ca="1">IF(INDIRECT("Full!i"&amp;Indexes!DQ41)&lt;&gt;"", INDIRECT("Full!i"&amp;Indexes!DQ41), "")</f>
        <v>1</v>
      </c>
      <c r="DR42" s="15">
        <f ca="1">IF(INDIRECT("Full!D"&amp;Indexes!DR41)&lt;&gt;"", INDIRECT("Full!D"&amp;Indexes!DR41), "")</f>
        <v>345.43</v>
      </c>
      <c r="DS42" s="15">
        <f ca="1">IF(INDIRECT("Full!e"&amp;Indexes!DS41)&lt;&gt;"", INDIRECT("Full!e"&amp;Indexes!DS41), "")</f>
        <v>26.44</v>
      </c>
      <c r="DT42" s="15">
        <f ca="1">IF(INDIRECT("Full!f"&amp;Indexes!DT41)&lt;&gt;"", INDIRECT("Full!f"&amp;Indexes!DT41), "")</f>
        <v>100</v>
      </c>
      <c r="DU42" s="15">
        <f ca="1">IF(INDIRECT("Full!g"&amp;Indexes!DU41)&lt;&gt;"", INDIRECT("Full!g"&amp;Indexes!DU41), "")</f>
        <v>100</v>
      </c>
      <c r="DV42" s="15">
        <f ca="1">IF(INDIRECT("Full!h"&amp;Indexes!DV41)&lt;&gt;"", INDIRECT("Full!h"&amp;Indexes!DV41), "")</f>
        <v>4</v>
      </c>
      <c r="DW42" s="16">
        <f ca="1">IF(INDIRECT("Full!i"&amp;Indexes!DW41)&lt;&gt;"", INDIRECT("Full!i"&amp;Indexes!DW41), "")</f>
        <v>4</v>
      </c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5" customFormat="1">
      <c r="A43" s="3" t="str">
        <f ca="1">INDIRECT("Full!A"&amp;Indexes!A41)</f>
        <v>Francisco PeÃ±a Baraibar_E4</v>
      </c>
      <c r="B43" s="11">
        <f ca="1">IF(INDIRECT("Full!D"&amp;Indexes!B42)&lt;&gt;"", INDIRECT("Full!D"&amp;Indexes!B42), "")</f>
        <v>41.61</v>
      </c>
      <c r="C43" s="11">
        <f ca="1">IF(INDIRECT("Full!e"&amp;Indexes!C42)&lt;&gt;"", INDIRECT("Full!e"&amp;Indexes!C42), "")</f>
        <v>9.14</v>
      </c>
      <c r="D43" s="11">
        <f ca="1">IF(INDIRECT("Full!f"&amp;Indexes!D42)&lt;&gt;"", INDIRECT("Full!f"&amp;Indexes!D42), "")</f>
        <v>0</v>
      </c>
      <c r="E43" s="11">
        <f ca="1">IF(INDIRECT("Full!g"&amp;Indexes!E42)&lt;&gt;"", INDIRECT("Full!g"&amp;Indexes!E42), "")</f>
        <v>100</v>
      </c>
      <c r="F43" s="11">
        <f ca="1">IF(INDIRECT("Full!h"&amp;Indexes!F42)&lt;&gt;"", INDIRECT("Full!h"&amp;Indexes!F42), "")</f>
        <v>2.5</v>
      </c>
      <c r="G43" s="12">
        <f ca="1">IF(INDIRECT("Full!i"&amp;Indexes!G42)&lt;&gt;"", INDIRECT("Full!i"&amp;Indexes!G42), "")</f>
        <v>5</v>
      </c>
      <c r="H43" s="11">
        <f ca="1">IF(INDIRECT("Full!D"&amp;Indexes!H42)&lt;&gt;"", INDIRECT("Full!D"&amp;Indexes!H42), "")</f>
        <v>61.04</v>
      </c>
      <c r="I43" s="11">
        <f ca="1">IF(INDIRECT("Full!e"&amp;Indexes!I42)&lt;&gt;"", INDIRECT("Full!e"&amp;Indexes!I42), "")</f>
        <v>29.95</v>
      </c>
      <c r="J43" s="11">
        <f ca="1">IF(INDIRECT("Full!f"&amp;Indexes!J42)&lt;&gt;"", INDIRECT("Full!f"&amp;Indexes!J42), "")</f>
        <v>100</v>
      </c>
      <c r="K43" s="11">
        <f ca="1">IF(INDIRECT("Full!g"&amp;Indexes!K42)&lt;&gt;"", INDIRECT("Full!g"&amp;Indexes!K42), "")</f>
        <v>100</v>
      </c>
      <c r="L43" s="11">
        <f ca="1">IF(INDIRECT("Full!h"&amp;Indexes!L42)&lt;&gt;"", INDIRECT("Full!h"&amp;Indexes!L42), "")</f>
        <v>3</v>
      </c>
      <c r="M43" s="12">
        <f ca="1">IF(INDIRECT("Full!i"&amp;Indexes!M42)&lt;&gt;"", INDIRECT("Full!i"&amp;Indexes!M42), "")</f>
        <v>5</v>
      </c>
      <c r="N43" s="11">
        <f ca="1">IF(INDIRECT("Full!D"&amp;Indexes!N42)&lt;&gt;"", INDIRECT("Full!D"&amp;Indexes!N42), "")</f>
        <v>118.38</v>
      </c>
      <c r="O43" s="11">
        <f ca="1">IF(INDIRECT("Full!e"&amp;Indexes!O42)&lt;&gt;"", INDIRECT("Full!e"&amp;Indexes!O42), "")</f>
        <v>41.78</v>
      </c>
      <c r="P43" s="11">
        <f ca="1">IF(INDIRECT("Full!f"&amp;Indexes!P42)&lt;&gt;"", INDIRECT("Full!f"&amp;Indexes!P42), "")</f>
        <v>100</v>
      </c>
      <c r="Q43" s="11">
        <f ca="1">IF(INDIRECT("Full!g"&amp;Indexes!Q42)&lt;&gt;"", INDIRECT("Full!g"&amp;Indexes!Q42), "")</f>
        <v>100</v>
      </c>
      <c r="R43" s="11">
        <f ca="1">IF(INDIRECT("Full!h"&amp;Indexes!R42)&lt;&gt;"", INDIRECT("Full!h"&amp;Indexes!R42), "")</f>
        <v>3</v>
      </c>
      <c r="S43" s="12">
        <f ca="1">IF(INDIRECT("Full!i"&amp;Indexes!S42)&lt;&gt;"", INDIRECT("Full!i"&amp;Indexes!S42), "")</f>
        <v>3.83</v>
      </c>
      <c r="T43" s="11">
        <f ca="1">IF(INDIRECT("Full!D"&amp;Indexes!T42)&lt;&gt;"", INDIRECT("Full!D"&amp;Indexes!T42), "")</f>
        <v>31.3</v>
      </c>
      <c r="U43" s="11">
        <f ca="1">IF(INDIRECT("Full!e"&amp;Indexes!U42)&lt;&gt;"", INDIRECT("Full!e"&amp;Indexes!U42), "")</f>
        <v>62.85</v>
      </c>
      <c r="V43" s="11">
        <f ca="1">IF(INDIRECT("Full!f"&amp;Indexes!V42)&lt;&gt;"", INDIRECT("Full!f"&amp;Indexes!V42), "")</f>
        <v>100</v>
      </c>
      <c r="W43" s="11">
        <f ca="1">IF(INDIRECT("Full!g"&amp;Indexes!W42)&lt;&gt;"", INDIRECT("Full!g"&amp;Indexes!W42), "")</f>
        <v>100</v>
      </c>
      <c r="X43" s="11">
        <f ca="1">IF(INDIRECT("Full!h"&amp;Indexes!X42)&lt;&gt;"", INDIRECT("Full!h"&amp;Indexes!X42), "")</f>
        <v>5</v>
      </c>
      <c r="Y43" s="12">
        <f ca="1">IF(INDIRECT("Full!i"&amp;Indexes!Y42)&lt;&gt;"", INDIRECT("Full!i"&amp;Indexes!Y42), "")</f>
        <v>3.75</v>
      </c>
      <c r="Z43" s="11">
        <f ca="1">IF(INDIRECT("Full!D"&amp;Indexes!Z42)&lt;&gt;"", INDIRECT("Full!D"&amp;Indexes!Z42), "")</f>
        <v>85.49</v>
      </c>
      <c r="AA43" s="11">
        <f ca="1">IF(INDIRECT("Full!e"&amp;Indexes!AA42)&lt;&gt;"", INDIRECT("Full!e"&amp;Indexes!AA42), "")</f>
        <v>19.25</v>
      </c>
      <c r="AB43" s="11">
        <f ca="1">IF(INDIRECT("Full!f"&amp;Indexes!AB42)&lt;&gt;"", INDIRECT("Full!f"&amp;Indexes!AB42), "")</f>
        <v>100</v>
      </c>
      <c r="AC43" s="11">
        <f ca="1">IF(INDIRECT("Full!g"&amp;Indexes!AC42)&lt;&gt;"", INDIRECT("Full!g"&amp;Indexes!AC42), "")</f>
        <v>100</v>
      </c>
      <c r="AD43" s="11">
        <f ca="1">IF(INDIRECT("Full!h"&amp;Indexes!AD42)&lt;&gt;"", INDIRECT("Full!h"&amp;Indexes!AD42), "")</f>
        <v>5</v>
      </c>
      <c r="AE43" s="12">
        <f ca="1">IF(INDIRECT("Full!i"&amp;Indexes!AE42)&lt;&gt;"", INDIRECT("Full!i"&amp;Indexes!AE42), "")</f>
        <v>3</v>
      </c>
      <c r="AF43" s="11">
        <f ca="1">IF(INDIRECT("Full!D"&amp;Indexes!AF42)&lt;&gt;"", INDIRECT("Full!D"&amp;Indexes!AF42), "")</f>
        <v>0</v>
      </c>
      <c r="AG43" s="11">
        <f ca="1">IF(INDIRECT("Full!e"&amp;Indexes!AG42)&lt;&gt;"", INDIRECT("Full!e"&amp;Indexes!AG42), "")</f>
        <v>53.37</v>
      </c>
      <c r="AH43" s="11" t="str">
        <f ca="1">IF(INDIRECT("Full!f"&amp;Indexes!AH42)&lt;&gt;"", INDIRECT("Full!f"&amp;Indexes!AH42), "")</f>
        <v/>
      </c>
      <c r="AI43" s="11">
        <f ca="1">IF(INDIRECT("Full!g"&amp;Indexes!AI42)&lt;&gt;"", INDIRECT("Full!g"&amp;Indexes!AI42), "")</f>
        <v>100</v>
      </c>
      <c r="AJ43" s="11" t="str">
        <f ca="1">IF(INDIRECT("Full!h"&amp;Indexes!AJ42)&lt;&gt;"", INDIRECT("Full!h"&amp;Indexes!AJ42), "")</f>
        <v/>
      </c>
      <c r="AK43" s="12">
        <f ca="1">IF(INDIRECT("Full!i"&amp;Indexes!AK42)&lt;&gt;"", INDIRECT("Full!i"&amp;Indexes!AK42), "")</f>
        <v>5</v>
      </c>
      <c r="AL43" s="11">
        <f ca="1">IF(INDIRECT("Full!D"&amp;Indexes!AL42)&lt;&gt;"", INDIRECT("Full!D"&amp;Indexes!AL42), "")</f>
        <v>72.48</v>
      </c>
      <c r="AM43" s="11">
        <f ca="1">IF(INDIRECT("Full!e"&amp;Indexes!AM42)&lt;&gt;"", INDIRECT("Full!e"&amp;Indexes!AM42), "")</f>
        <v>66.599999999999994</v>
      </c>
      <c r="AN43" s="11">
        <f ca="1">IF(INDIRECT("Full!f"&amp;Indexes!AN42)&lt;&gt;"", INDIRECT("Full!f"&amp;Indexes!AN42), "")</f>
        <v>100</v>
      </c>
      <c r="AO43" s="11">
        <f ca="1">IF(INDIRECT("Full!g"&amp;Indexes!AO42)&lt;&gt;"", INDIRECT("Full!g"&amp;Indexes!AO42), "")</f>
        <v>100</v>
      </c>
      <c r="AP43" s="11">
        <f ca="1">IF(INDIRECT("Full!h"&amp;Indexes!AP42)&lt;&gt;"", INDIRECT("Full!h"&amp;Indexes!AP42), "")</f>
        <v>4</v>
      </c>
      <c r="AQ43" s="12">
        <f ca="1">IF(INDIRECT("Full!i"&amp;Indexes!AQ42)&lt;&gt;"", INDIRECT("Full!i"&amp;Indexes!AQ42), "")</f>
        <v>4.5</v>
      </c>
      <c r="AR43" s="11">
        <f ca="1">IF(INDIRECT("Full!D"&amp;Indexes!AR42)&lt;&gt;"", INDIRECT("Full!D"&amp;Indexes!AR42), "")</f>
        <v>34.54</v>
      </c>
      <c r="AS43" s="11">
        <f ca="1">IF(INDIRECT("Full!e"&amp;Indexes!AS42)&lt;&gt;"", INDIRECT("Full!e"&amp;Indexes!AS42), "")</f>
        <v>43.89</v>
      </c>
      <c r="AT43" s="11">
        <f ca="1">IF(INDIRECT("Full!f"&amp;Indexes!AT42)&lt;&gt;"", INDIRECT("Full!f"&amp;Indexes!AT42), "")</f>
        <v>100</v>
      </c>
      <c r="AU43" s="11">
        <f ca="1">IF(INDIRECT("Full!g"&amp;Indexes!AU42)&lt;&gt;"", INDIRECT("Full!g"&amp;Indexes!AU42), "")</f>
        <v>100</v>
      </c>
      <c r="AV43" s="11">
        <f ca="1">IF(INDIRECT("Full!h"&amp;Indexes!AV42)&lt;&gt;"", INDIRECT("Full!h"&amp;Indexes!AV42), "")</f>
        <v>4</v>
      </c>
      <c r="AW43" s="12">
        <f ca="1">IF(INDIRECT("Full!i"&amp;Indexes!AW42)&lt;&gt;"", INDIRECT("Full!i"&amp;Indexes!AW42), "")</f>
        <v>5</v>
      </c>
      <c r="AX43" s="11">
        <f ca="1">IF(INDIRECT("Full!D"&amp;Indexes!AX42)&lt;&gt;"", INDIRECT("Full!D"&amp;Indexes!AX42), "")</f>
        <v>62.74</v>
      </c>
      <c r="AY43" s="11">
        <f ca="1">IF(INDIRECT("Full!e"&amp;Indexes!AY42)&lt;&gt;"", INDIRECT("Full!e"&amp;Indexes!AY42), "")</f>
        <v>43.89</v>
      </c>
      <c r="AZ43" s="11">
        <f ca="1">IF(INDIRECT("Full!f"&amp;Indexes!AZ42)&lt;&gt;"", INDIRECT("Full!f"&amp;Indexes!AZ42), "")</f>
        <v>100</v>
      </c>
      <c r="BA43" s="11">
        <f ca="1">IF(INDIRECT("Full!g"&amp;Indexes!BA42)&lt;&gt;"", INDIRECT("Full!g"&amp;Indexes!BA42), "")</f>
        <v>100</v>
      </c>
      <c r="BB43" s="11">
        <f ca="1">IF(INDIRECT("Full!h"&amp;Indexes!BB42)&lt;&gt;"", INDIRECT("Full!h"&amp;Indexes!BB42), "")</f>
        <v>3.5</v>
      </c>
      <c r="BC43" s="12">
        <f ca="1">IF(INDIRECT("Full!i"&amp;Indexes!BC42)&lt;&gt;"", INDIRECT("Full!i"&amp;Indexes!BC42), "")</f>
        <v>5</v>
      </c>
      <c r="BD43" s="11">
        <f ca="1">IF(INDIRECT("Full!D"&amp;Indexes!BD42)&lt;&gt;"", INDIRECT("Full!D"&amp;Indexes!BD42), "")</f>
        <v>51.49</v>
      </c>
      <c r="BE43" s="11">
        <f ca="1">IF(INDIRECT("Full!e"&amp;Indexes!BE42)&lt;&gt;"", INDIRECT("Full!e"&amp;Indexes!BE42), "")</f>
        <v>21.27</v>
      </c>
      <c r="BF43" s="11">
        <f ca="1">IF(INDIRECT("Full!f"&amp;Indexes!BF42)&lt;&gt;"", INDIRECT("Full!f"&amp;Indexes!BF42), "")</f>
        <v>0</v>
      </c>
      <c r="BG43" s="11">
        <f ca="1">IF(INDIRECT("Full!g"&amp;Indexes!BG42)&lt;&gt;"", INDIRECT("Full!g"&amp;Indexes!BG42), "")</f>
        <v>100</v>
      </c>
      <c r="BH43" s="11">
        <f ca="1">IF(INDIRECT("Full!h"&amp;Indexes!BH42)&lt;&gt;"", INDIRECT("Full!h"&amp;Indexes!BH42), "")</f>
        <v>2.5</v>
      </c>
      <c r="BI43" s="12">
        <f ca="1">IF(INDIRECT("Full!i"&amp;Indexes!BI42)&lt;&gt;"", INDIRECT("Full!i"&amp;Indexes!BI42), "")</f>
        <v>3</v>
      </c>
      <c r="BJ43" s="11">
        <f ca="1">IF(INDIRECT("Full!D"&amp;Indexes!BJ42)&lt;&gt;"", INDIRECT("Full!D"&amp;Indexes!BJ42), "")</f>
        <v>152.04</v>
      </c>
      <c r="BK43" s="11">
        <f ca="1">IF(INDIRECT("Full!e"&amp;Indexes!BK42)&lt;&gt;"", INDIRECT("Full!e"&amp;Indexes!BK42), "")</f>
        <v>22.35</v>
      </c>
      <c r="BL43" s="11">
        <f ca="1">IF(INDIRECT("Full!f"&amp;Indexes!BL42)&lt;&gt;"", INDIRECT("Full!f"&amp;Indexes!BL42), "")</f>
        <v>100</v>
      </c>
      <c r="BM43" s="11">
        <f ca="1">IF(INDIRECT("Full!g"&amp;Indexes!BM42)&lt;&gt;"", INDIRECT("Full!g"&amp;Indexes!BM42), "")</f>
        <v>100</v>
      </c>
      <c r="BN43" s="11">
        <f ca="1">IF(INDIRECT("Full!h"&amp;Indexes!BN42)&lt;&gt;"", INDIRECT("Full!h"&amp;Indexes!BN42), "")</f>
        <v>1</v>
      </c>
      <c r="BO43" s="12">
        <f ca="1">IF(INDIRECT("Full!i"&amp;Indexes!BO42)&lt;&gt;"", INDIRECT("Full!i"&amp;Indexes!BO42), "")</f>
        <v>5</v>
      </c>
      <c r="BP43" s="11">
        <f ca="1">IF(INDIRECT("Full!D"&amp;Indexes!BP42)&lt;&gt;"", INDIRECT("Full!D"&amp;Indexes!BP42), "")</f>
        <v>37.68</v>
      </c>
      <c r="BQ43" s="11">
        <f ca="1">IF(INDIRECT("Full!e"&amp;Indexes!BQ42)&lt;&gt;"", INDIRECT("Full!e"&amp;Indexes!BQ42), "")</f>
        <v>129.32</v>
      </c>
      <c r="BR43" s="11">
        <f ca="1">IF(INDIRECT("Full!f"&amp;Indexes!BR42)&lt;&gt;"", INDIRECT("Full!f"&amp;Indexes!BR42), "")</f>
        <v>0</v>
      </c>
      <c r="BS43" s="11">
        <f ca="1">IF(INDIRECT("Full!g"&amp;Indexes!BS42)&lt;&gt;"", INDIRECT("Full!g"&amp;Indexes!BS42), "")</f>
        <v>100</v>
      </c>
      <c r="BT43" s="11">
        <f ca="1">IF(INDIRECT("Full!h"&amp;Indexes!BT42)&lt;&gt;"", INDIRECT("Full!h"&amp;Indexes!BT42), "")</f>
        <v>1</v>
      </c>
      <c r="BU43" s="12">
        <f ca="1">IF(INDIRECT("Full!i"&amp;Indexes!BU42)&lt;&gt;"", INDIRECT("Full!i"&amp;Indexes!BU42), "")</f>
        <v>4</v>
      </c>
      <c r="BV43" s="11">
        <f ca="1">IF(INDIRECT("Full!D"&amp;Indexes!BV42)&lt;&gt;"", INDIRECT("Full!D"&amp;Indexes!BV42), "")</f>
        <v>152.04</v>
      </c>
      <c r="BW43" s="11">
        <f ca="1">IF(INDIRECT("Full!e"&amp;Indexes!BW42)&lt;&gt;"", INDIRECT("Full!e"&amp;Indexes!BW42), "")</f>
        <v>129.32</v>
      </c>
      <c r="BX43" s="11">
        <f ca="1">IF(INDIRECT("Full!f"&amp;Indexes!BX42)&lt;&gt;"", INDIRECT("Full!f"&amp;Indexes!BX42), "")</f>
        <v>100</v>
      </c>
      <c r="BY43" s="11">
        <f ca="1">IF(INDIRECT("Full!g"&amp;Indexes!BY42)&lt;&gt;"", INDIRECT("Full!g"&amp;Indexes!BY42), "")</f>
        <v>100</v>
      </c>
      <c r="BZ43" s="11">
        <f ca="1">IF(INDIRECT("Full!h"&amp;Indexes!BZ42)&lt;&gt;"", INDIRECT("Full!h"&amp;Indexes!BZ42), "")</f>
        <v>1</v>
      </c>
      <c r="CA43" s="12">
        <f ca="1">IF(INDIRECT("Full!i"&amp;Indexes!CA42)&lt;&gt;"", INDIRECT("Full!i"&amp;Indexes!CA42), "")</f>
        <v>2</v>
      </c>
      <c r="CB43" s="11">
        <f ca="1">IF(INDIRECT("Full!D"&amp;Indexes!CB42)&lt;&gt;"", INDIRECT("Full!D"&amp;Indexes!CB42), "")</f>
        <v>134.91999999999999</v>
      </c>
      <c r="CC43" s="11">
        <f ca="1">IF(INDIRECT("Full!e"&amp;Indexes!CC42)&lt;&gt;"", INDIRECT("Full!e"&amp;Indexes!CC42), "")</f>
        <v>129.32</v>
      </c>
      <c r="CD43" s="11">
        <f ca="1">IF(INDIRECT("Full!f"&amp;Indexes!CD42)&lt;&gt;"", INDIRECT("Full!f"&amp;Indexes!CD42), "")</f>
        <v>100</v>
      </c>
      <c r="CE43" s="11">
        <f ca="1">IF(INDIRECT("Full!g"&amp;Indexes!CE42)&lt;&gt;"", INDIRECT("Full!g"&amp;Indexes!CE42), "")</f>
        <v>100</v>
      </c>
      <c r="CF43" s="11">
        <f ca="1">IF(INDIRECT("Full!h"&amp;Indexes!CF42)&lt;&gt;"", INDIRECT("Full!h"&amp;Indexes!CF42), "")</f>
        <v>3</v>
      </c>
      <c r="CG43" s="12">
        <f ca="1">IF(INDIRECT("Full!i"&amp;Indexes!CG42)&lt;&gt;"", INDIRECT("Full!i"&amp;Indexes!CG42), "")</f>
        <v>3</v>
      </c>
      <c r="CH43" s="11">
        <f ca="1">IF(INDIRECT("Full!D"&amp;Indexes!CH42)&lt;&gt;"", INDIRECT("Full!D"&amp;Indexes!CH42), "")</f>
        <v>85.28</v>
      </c>
      <c r="CI43" s="11">
        <f ca="1">IF(INDIRECT("Full!e"&amp;Indexes!CI42)&lt;&gt;"", INDIRECT("Full!e"&amp;Indexes!CI42), "")</f>
        <v>63.73</v>
      </c>
      <c r="CJ43" s="11">
        <f ca="1">IF(INDIRECT("Full!f"&amp;Indexes!CJ42)&lt;&gt;"", INDIRECT("Full!f"&amp;Indexes!CJ42), "")</f>
        <v>100</v>
      </c>
      <c r="CK43" s="11">
        <f ca="1">IF(INDIRECT("Full!g"&amp;Indexes!CK42)&lt;&gt;"", INDIRECT("Full!g"&amp;Indexes!CK42), "")</f>
        <v>100</v>
      </c>
      <c r="CL43" s="11">
        <f ca="1">IF(INDIRECT("Full!h"&amp;Indexes!CL42)&lt;&gt;"", INDIRECT("Full!h"&amp;Indexes!CL42), "")</f>
        <v>5</v>
      </c>
      <c r="CM43" s="12">
        <f ca="1">IF(INDIRECT("Full!i"&amp;Indexes!CM42)&lt;&gt;"", INDIRECT("Full!i"&amp;Indexes!CM42), "")</f>
        <v>3</v>
      </c>
      <c r="CN43" s="11">
        <f ca="1">IF(INDIRECT("Full!D"&amp;Indexes!CN42)&lt;&gt;"", INDIRECT("Full!D"&amp;Indexes!CN42), "")</f>
        <v>39.64</v>
      </c>
      <c r="CO43" s="11">
        <f ca="1">IF(INDIRECT("Full!e"&amp;Indexes!CO42)&lt;&gt;"", INDIRECT("Full!e"&amp;Indexes!CO42), "")</f>
        <v>28.35</v>
      </c>
      <c r="CP43" s="11">
        <f ca="1">IF(INDIRECT("Full!f"&amp;Indexes!CP42)&lt;&gt;"", INDIRECT("Full!f"&amp;Indexes!CP42), "")</f>
        <v>100</v>
      </c>
      <c r="CQ43" s="11">
        <f ca="1">IF(INDIRECT("Full!g"&amp;Indexes!CQ42)&lt;&gt;"", INDIRECT("Full!g"&amp;Indexes!CQ42), "")</f>
        <v>100</v>
      </c>
      <c r="CR43" s="11">
        <f ca="1">IF(INDIRECT("Full!h"&amp;Indexes!CR42)&lt;&gt;"", INDIRECT("Full!h"&amp;Indexes!CR42), "")</f>
        <v>4</v>
      </c>
      <c r="CS43" s="12">
        <f ca="1">IF(INDIRECT("Full!i"&amp;Indexes!CS42)&lt;&gt;"", INDIRECT("Full!i"&amp;Indexes!CS42), "")</f>
        <v>5</v>
      </c>
      <c r="CT43" s="11">
        <f ca="1">IF(INDIRECT("Full!D"&amp;Indexes!CT42)&lt;&gt;"", INDIRECT("Full!D"&amp;Indexes!CT42), "")</f>
        <v>0</v>
      </c>
      <c r="CU43" s="11">
        <f ca="1">IF(INDIRECT("Full!e"&amp;Indexes!CU42)&lt;&gt;"", INDIRECT("Full!e"&amp;Indexes!CU42), "")</f>
        <v>8.18</v>
      </c>
      <c r="CV43" s="11" t="str">
        <f ca="1">IF(INDIRECT("Full!f"&amp;Indexes!CV42)&lt;&gt;"", INDIRECT("Full!f"&amp;Indexes!CV42), "")</f>
        <v/>
      </c>
      <c r="CW43" s="11">
        <f ca="1">IF(INDIRECT("Full!g"&amp;Indexes!CW42)&lt;&gt;"", INDIRECT("Full!g"&amp;Indexes!CW42), "")</f>
        <v>100</v>
      </c>
      <c r="CX43" s="11" t="str">
        <f ca="1">IF(INDIRECT("Full!h"&amp;Indexes!CX42)&lt;&gt;"", INDIRECT("Full!h"&amp;Indexes!CX42), "")</f>
        <v/>
      </c>
      <c r="CY43" s="12">
        <f ca="1">IF(INDIRECT("Full!i"&amp;Indexes!CY42)&lt;&gt;"", INDIRECT("Full!i"&amp;Indexes!CY42), "")</f>
        <v>5</v>
      </c>
      <c r="CZ43" s="11">
        <f ca="1">IF(INDIRECT("Full!D"&amp;Indexes!CZ42)&lt;&gt;"", INDIRECT("Full!D"&amp;Indexes!CZ42), "")</f>
        <v>0</v>
      </c>
      <c r="DA43" s="11">
        <f ca="1">IF(INDIRECT("Full!e"&amp;Indexes!DA42)&lt;&gt;"", INDIRECT("Full!e"&amp;Indexes!DA42), "")</f>
        <v>15.6</v>
      </c>
      <c r="DB43" s="11" t="str">
        <f ca="1">IF(INDIRECT("Full!f"&amp;Indexes!DB42)&lt;&gt;"", INDIRECT("Full!f"&amp;Indexes!DB42), "")</f>
        <v/>
      </c>
      <c r="DC43" s="11">
        <f ca="1">IF(INDIRECT("Full!g"&amp;Indexes!DC42)&lt;&gt;"", INDIRECT("Full!g"&amp;Indexes!DC42), "")</f>
        <v>100</v>
      </c>
      <c r="DD43" s="11" t="str">
        <f ca="1">IF(INDIRECT("Full!h"&amp;Indexes!DD42)&lt;&gt;"", INDIRECT("Full!h"&amp;Indexes!DD42), "")</f>
        <v/>
      </c>
      <c r="DE43" s="12">
        <f ca="1">IF(INDIRECT("Full!i"&amp;Indexes!DE42)&lt;&gt;"", INDIRECT("Full!i"&amp;Indexes!DE42), "")</f>
        <v>3</v>
      </c>
      <c r="DF43" s="11">
        <f ca="1">IF(INDIRECT("Full!D"&amp;Indexes!DF42)&lt;&gt;"", INDIRECT("Full!D"&amp;Indexes!DF42), "")</f>
        <v>0</v>
      </c>
      <c r="DG43" s="11">
        <f ca="1">IF(INDIRECT("Full!e"&amp;Indexes!DG42)&lt;&gt;"", INDIRECT("Full!e"&amp;Indexes!DG42), "")</f>
        <v>8.3699999999999992</v>
      </c>
      <c r="DH43" s="11" t="str">
        <f ca="1">IF(INDIRECT("Full!f"&amp;Indexes!DH42)&lt;&gt;"", INDIRECT("Full!f"&amp;Indexes!DH42), "")</f>
        <v/>
      </c>
      <c r="DI43" s="11">
        <f ca="1">IF(INDIRECT("Full!g"&amp;Indexes!DI42)&lt;&gt;"", INDIRECT("Full!g"&amp;Indexes!DI42), "")</f>
        <v>100</v>
      </c>
      <c r="DJ43" s="11" t="str">
        <f ca="1">IF(INDIRECT("Full!h"&amp;Indexes!DJ42)&lt;&gt;"", INDIRECT("Full!h"&amp;Indexes!DJ42), "")</f>
        <v/>
      </c>
      <c r="DK43" s="12">
        <f ca="1">IF(INDIRECT("Full!i"&amp;Indexes!DK42)&lt;&gt;"", INDIRECT("Full!i"&amp;Indexes!DK42), "")</f>
        <v>5</v>
      </c>
      <c r="DL43" s="11">
        <f ca="1">IF(INDIRECT("Full!D"&amp;Indexes!DL42)&lt;&gt;"", INDIRECT("Full!D"&amp;Indexes!DL42), "")</f>
        <v>0</v>
      </c>
      <c r="DM43" s="11">
        <f ca="1">IF(INDIRECT("Full!e"&amp;Indexes!DM42)&lt;&gt;"", INDIRECT("Full!e"&amp;Indexes!DM42), "")</f>
        <v>20.23</v>
      </c>
      <c r="DN43" s="11" t="str">
        <f ca="1">IF(INDIRECT("Full!f"&amp;Indexes!DN42)&lt;&gt;"", INDIRECT("Full!f"&amp;Indexes!DN42), "")</f>
        <v/>
      </c>
      <c r="DO43" s="11">
        <f ca="1">IF(INDIRECT("Full!g"&amp;Indexes!DO42)&lt;&gt;"", INDIRECT("Full!g"&amp;Indexes!DO42), "")</f>
        <v>100</v>
      </c>
      <c r="DP43" s="11" t="str">
        <f ca="1">IF(INDIRECT("Full!h"&amp;Indexes!DP42)&lt;&gt;"", INDIRECT("Full!h"&amp;Indexes!DP42), "")</f>
        <v/>
      </c>
      <c r="DQ43" s="12">
        <f ca="1">IF(INDIRECT("Full!i"&amp;Indexes!DQ42)&lt;&gt;"", INDIRECT("Full!i"&amp;Indexes!DQ42), "")</f>
        <v>3</v>
      </c>
      <c r="DR43" s="11">
        <f ca="1">IF(INDIRECT("Full!D"&amp;Indexes!DR42)&lt;&gt;"", INDIRECT("Full!D"&amp;Indexes!DR42), "")</f>
        <v>31.8</v>
      </c>
      <c r="DS43" s="11">
        <f ca="1">IF(INDIRECT("Full!e"&amp;Indexes!DS42)&lt;&gt;"", INDIRECT("Full!e"&amp;Indexes!DS42), "")</f>
        <v>26.8</v>
      </c>
      <c r="DT43" s="11">
        <f ca="1">IF(INDIRECT("Full!f"&amp;Indexes!DT42)&lt;&gt;"", INDIRECT("Full!f"&amp;Indexes!DT42), "")</f>
        <v>100</v>
      </c>
      <c r="DU43" s="11">
        <f ca="1">IF(INDIRECT("Full!g"&amp;Indexes!DU42)&lt;&gt;"", INDIRECT("Full!g"&amp;Indexes!DU42), "")</f>
        <v>100</v>
      </c>
      <c r="DV43" s="11">
        <f ca="1">IF(INDIRECT("Full!h"&amp;Indexes!DV42)&lt;&gt;"", INDIRECT("Full!h"&amp;Indexes!DV42), "")</f>
        <v>4.5</v>
      </c>
      <c r="DW43" s="12">
        <f ca="1">IF(INDIRECT("Full!i"&amp;Indexes!DW42)&lt;&gt;"", INDIRECT("Full!i"&amp;Indexes!DW42), "")</f>
        <v>5</v>
      </c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</row>
    <row r="44" spans="1:161" s="7" customFormat="1">
      <c r="A44" s="6" t="str">
        <f ca="1">INDIRECT("Full!A"&amp;Indexes!A42)</f>
        <v>Maximiliano_E1</v>
      </c>
      <c r="B44" s="15">
        <f ca="1">IF(INDIRECT("Full!D"&amp;Indexes!B43)&lt;&gt;"", INDIRECT("Full!D"&amp;Indexes!B43), "")</f>
        <v>157.44</v>
      </c>
      <c r="C44" s="15">
        <f ca="1">IF(INDIRECT("Full!e"&amp;Indexes!C43)&lt;&gt;"", INDIRECT("Full!e"&amp;Indexes!C43), "")</f>
        <v>51.63</v>
      </c>
      <c r="D44" s="15">
        <f ca="1">IF(INDIRECT("Full!f"&amp;Indexes!D43)&lt;&gt;"", INDIRECT("Full!f"&amp;Indexes!D43), "")</f>
        <v>100</v>
      </c>
      <c r="E44" s="15">
        <f ca="1">IF(INDIRECT("Full!g"&amp;Indexes!E43)&lt;&gt;"", INDIRECT("Full!g"&amp;Indexes!E43), "")</f>
        <v>100</v>
      </c>
      <c r="F44" s="15">
        <f ca="1">IF(INDIRECT("Full!h"&amp;Indexes!F43)&lt;&gt;"", INDIRECT("Full!h"&amp;Indexes!F43), "")</f>
        <v>2.5</v>
      </c>
      <c r="G44" s="16">
        <f ca="1">IF(INDIRECT("Full!i"&amp;Indexes!G43)&lt;&gt;"", INDIRECT("Full!i"&amp;Indexes!G43), "")</f>
        <v>2</v>
      </c>
      <c r="H44" s="15">
        <f ca="1">IF(INDIRECT("Full!D"&amp;Indexes!H43)&lt;&gt;"", INDIRECT("Full!D"&amp;Indexes!H43), "")</f>
        <v>87.25</v>
      </c>
      <c r="I44" s="15">
        <f ca="1">IF(INDIRECT("Full!e"&amp;Indexes!I43)&lt;&gt;"", INDIRECT("Full!e"&amp;Indexes!I43), "")</f>
        <v>117.67</v>
      </c>
      <c r="J44" s="15">
        <f ca="1">IF(INDIRECT("Full!f"&amp;Indexes!J43)&lt;&gt;"", INDIRECT("Full!f"&amp;Indexes!J43), "")</f>
        <v>100</v>
      </c>
      <c r="K44" s="15">
        <f ca="1">IF(INDIRECT("Full!g"&amp;Indexes!K43)&lt;&gt;"", INDIRECT("Full!g"&amp;Indexes!K43), "")</f>
        <v>100</v>
      </c>
      <c r="L44" s="15">
        <f ca="1">IF(INDIRECT("Full!h"&amp;Indexes!L43)&lt;&gt;"", INDIRECT("Full!h"&amp;Indexes!L43), "")</f>
        <v>3.41</v>
      </c>
      <c r="M44" s="16">
        <f ca="1">IF(INDIRECT("Full!i"&amp;Indexes!M43)&lt;&gt;"", INDIRECT("Full!i"&amp;Indexes!M43), "")</f>
        <v>5</v>
      </c>
      <c r="N44" s="15">
        <f ca="1">IF(INDIRECT("Full!D"&amp;Indexes!N43)&lt;&gt;"", INDIRECT("Full!D"&amp;Indexes!N43), "")</f>
        <v>58.14</v>
      </c>
      <c r="O44" s="15">
        <f ca="1">IF(INDIRECT("Full!e"&amp;Indexes!O43)&lt;&gt;"", INDIRECT("Full!e"&amp;Indexes!O43), "")</f>
        <v>63.09</v>
      </c>
      <c r="P44" s="15">
        <f ca="1">IF(INDIRECT("Full!f"&amp;Indexes!P43)&lt;&gt;"", INDIRECT("Full!f"&amp;Indexes!P43), "")</f>
        <v>100</v>
      </c>
      <c r="Q44" s="15">
        <f ca="1">IF(INDIRECT("Full!g"&amp;Indexes!Q43)&lt;&gt;"", INDIRECT("Full!g"&amp;Indexes!Q43), "")</f>
        <v>100</v>
      </c>
      <c r="R44" s="15">
        <f ca="1">IF(INDIRECT("Full!h"&amp;Indexes!R43)&lt;&gt;"", INDIRECT("Full!h"&amp;Indexes!R43), "")</f>
        <v>3</v>
      </c>
      <c r="S44" s="16">
        <f ca="1">IF(INDIRECT("Full!i"&amp;Indexes!S43)&lt;&gt;"", INDIRECT("Full!i"&amp;Indexes!S43), "")</f>
        <v>3.83</v>
      </c>
      <c r="T44" s="15">
        <f ca="1">IF(INDIRECT("Full!D"&amp;Indexes!T43)&lt;&gt;"", INDIRECT("Full!D"&amp;Indexes!T43), "")</f>
        <v>19.93</v>
      </c>
      <c r="U44" s="15">
        <f ca="1">IF(INDIRECT("Full!e"&amp;Indexes!U43)&lt;&gt;"", INDIRECT("Full!e"&amp;Indexes!U43), "")</f>
        <v>62.12</v>
      </c>
      <c r="V44" s="15">
        <f ca="1">IF(INDIRECT("Full!f"&amp;Indexes!V43)&lt;&gt;"", INDIRECT("Full!f"&amp;Indexes!V43), "")</f>
        <v>100</v>
      </c>
      <c r="W44" s="15">
        <f ca="1">IF(INDIRECT("Full!g"&amp;Indexes!W43)&lt;&gt;"", INDIRECT("Full!g"&amp;Indexes!W43), "")</f>
        <v>100</v>
      </c>
      <c r="X44" s="15">
        <f ca="1">IF(INDIRECT("Full!h"&amp;Indexes!X43)&lt;&gt;"", INDIRECT("Full!h"&amp;Indexes!X43), "")</f>
        <v>3.66</v>
      </c>
      <c r="Y44" s="16">
        <f ca="1">IF(INDIRECT("Full!i"&amp;Indexes!Y43)&lt;&gt;"", INDIRECT("Full!i"&amp;Indexes!Y43), "")</f>
        <v>3.5</v>
      </c>
      <c r="Z44" s="15">
        <f ca="1">IF(INDIRECT("Full!D"&amp;Indexes!Z43)&lt;&gt;"", INDIRECT("Full!D"&amp;Indexes!Z43), "")</f>
        <v>51.53</v>
      </c>
      <c r="AA44" s="15">
        <f ca="1">IF(INDIRECT("Full!e"&amp;Indexes!AA43)&lt;&gt;"", INDIRECT("Full!e"&amp;Indexes!AA43), "")</f>
        <v>29.36</v>
      </c>
      <c r="AB44" s="15">
        <f ca="1">IF(INDIRECT("Full!f"&amp;Indexes!AB43)&lt;&gt;"", INDIRECT("Full!f"&amp;Indexes!AB43), "")</f>
        <v>100</v>
      </c>
      <c r="AC44" s="15">
        <f ca="1">IF(INDIRECT("Full!g"&amp;Indexes!AC43)&lt;&gt;"", INDIRECT("Full!g"&amp;Indexes!AC43), "")</f>
        <v>100</v>
      </c>
      <c r="AD44" s="15">
        <f ca="1">IF(INDIRECT("Full!h"&amp;Indexes!AD43)&lt;&gt;"", INDIRECT("Full!h"&amp;Indexes!AD43), "")</f>
        <v>2</v>
      </c>
      <c r="AE44" s="16">
        <f ca="1">IF(INDIRECT("Full!i"&amp;Indexes!AE43)&lt;&gt;"", INDIRECT("Full!i"&amp;Indexes!AE43), "")</f>
        <v>3</v>
      </c>
      <c r="AF44" s="15">
        <f ca="1">IF(INDIRECT("Full!D"&amp;Indexes!AF43)&lt;&gt;"", INDIRECT("Full!D"&amp;Indexes!AF43), "")</f>
        <v>0.02</v>
      </c>
      <c r="AG44" s="15">
        <f ca="1">IF(INDIRECT("Full!e"&amp;Indexes!AG43)&lt;&gt;"", INDIRECT("Full!e"&amp;Indexes!AG43), "")</f>
        <v>33.22</v>
      </c>
      <c r="AH44" s="15">
        <f ca="1">IF(INDIRECT("Full!f"&amp;Indexes!AH43)&lt;&gt;"", INDIRECT("Full!f"&amp;Indexes!AH43), "")</f>
        <v>100</v>
      </c>
      <c r="AI44" s="15">
        <f ca="1">IF(INDIRECT("Full!g"&amp;Indexes!AI43)&lt;&gt;"", INDIRECT("Full!g"&amp;Indexes!AI43), "")</f>
        <v>100</v>
      </c>
      <c r="AJ44" s="15">
        <f ca="1">IF(INDIRECT("Full!h"&amp;Indexes!AJ43)&lt;&gt;"", INDIRECT("Full!h"&amp;Indexes!AJ43), "")</f>
        <v>3</v>
      </c>
      <c r="AK44" s="16">
        <f ca="1">IF(INDIRECT("Full!i"&amp;Indexes!AK43)&lt;&gt;"", INDIRECT("Full!i"&amp;Indexes!AK43), "")</f>
        <v>3</v>
      </c>
      <c r="AL44" s="15">
        <f ca="1">IF(INDIRECT("Full!D"&amp;Indexes!AL43)&lt;&gt;"", INDIRECT("Full!D"&amp;Indexes!AL43), "")</f>
        <v>140.31</v>
      </c>
      <c r="AM44" s="15">
        <f ca="1">IF(INDIRECT("Full!e"&amp;Indexes!AM43)&lt;&gt;"", INDIRECT("Full!e"&amp;Indexes!AM43), "")</f>
        <v>59.17</v>
      </c>
      <c r="AN44" s="15">
        <f ca="1">IF(INDIRECT("Full!f"&amp;Indexes!AN43)&lt;&gt;"", INDIRECT("Full!f"&amp;Indexes!AN43), "")</f>
        <v>100</v>
      </c>
      <c r="AO44" s="15">
        <f ca="1">IF(INDIRECT("Full!g"&amp;Indexes!AO43)&lt;&gt;"", INDIRECT("Full!g"&amp;Indexes!AO43), "")</f>
        <v>100</v>
      </c>
      <c r="AP44" s="15">
        <f ca="1">IF(INDIRECT("Full!h"&amp;Indexes!AP43)&lt;&gt;"", INDIRECT("Full!h"&amp;Indexes!AP43), "")</f>
        <v>4.5</v>
      </c>
      <c r="AQ44" s="16">
        <f ca="1">IF(INDIRECT("Full!i"&amp;Indexes!AQ43)&lt;&gt;"", INDIRECT("Full!i"&amp;Indexes!AQ43), "")</f>
        <v>3.83</v>
      </c>
      <c r="AR44" s="15">
        <f ca="1">IF(INDIRECT("Full!D"&amp;Indexes!AR43)&lt;&gt;"", INDIRECT("Full!D"&amp;Indexes!AR43), "")</f>
        <v>74.14</v>
      </c>
      <c r="AS44" s="15">
        <f ca="1">IF(INDIRECT("Full!e"&amp;Indexes!AS43)&lt;&gt;"", INDIRECT("Full!e"&amp;Indexes!AS43), "")</f>
        <v>133.05000000000001</v>
      </c>
      <c r="AT44" s="15">
        <f ca="1">IF(INDIRECT("Full!f"&amp;Indexes!AT43)&lt;&gt;"", INDIRECT("Full!f"&amp;Indexes!AT43), "")</f>
        <v>100</v>
      </c>
      <c r="AU44" s="15">
        <f ca="1">IF(INDIRECT("Full!g"&amp;Indexes!AU43)&lt;&gt;"", INDIRECT("Full!g"&amp;Indexes!AU43), "")</f>
        <v>100</v>
      </c>
      <c r="AV44" s="15">
        <f ca="1">IF(INDIRECT("Full!h"&amp;Indexes!AV43)&lt;&gt;"", INDIRECT("Full!h"&amp;Indexes!AV43), "")</f>
        <v>5</v>
      </c>
      <c r="AW44" s="16">
        <f ca="1">IF(INDIRECT("Full!i"&amp;Indexes!AW43)&lt;&gt;"", INDIRECT("Full!i"&amp;Indexes!AW43), "")</f>
        <v>1</v>
      </c>
      <c r="AX44" s="15">
        <f ca="1">IF(INDIRECT("Full!D"&amp;Indexes!AX43)&lt;&gt;"", INDIRECT("Full!D"&amp;Indexes!AX43), "")</f>
        <v>48.06</v>
      </c>
      <c r="AY44" s="15">
        <f ca="1">IF(INDIRECT("Full!e"&amp;Indexes!AY43)&lt;&gt;"", INDIRECT("Full!e"&amp;Indexes!AY43), "")</f>
        <v>133.05000000000001</v>
      </c>
      <c r="AZ44" s="15">
        <f ca="1">IF(INDIRECT("Full!f"&amp;Indexes!AZ43)&lt;&gt;"", INDIRECT("Full!f"&amp;Indexes!AZ43), "")</f>
        <v>100</v>
      </c>
      <c r="BA44" s="15">
        <f ca="1">IF(INDIRECT("Full!g"&amp;Indexes!BA43)&lt;&gt;"", INDIRECT("Full!g"&amp;Indexes!BA43), "")</f>
        <v>100</v>
      </c>
      <c r="BB44" s="15">
        <f ca="1">IF(INDIRECT("Full!h"&amp;Indexes!BB43)&lt;&gt;"", INDIRECT("Full!h"&amp;Indexes!BB43), "")</f>
        <v>2.5</v>
      </c>
      <c r="BC44" s="16">
        <f ca="1">IF(INDIRECT("Full!i"&amp;Indexes!BC43)&lt;&gt;"", INDIRECT("Full!i"&amp;Indexes!BC43), "")</f>
        <v>1</v>
      </c>
      <c r="BD44" s="15">
        <f ca="1">IF(INDIRECT("Full!D"&amp;Indexes!BD43)&lt;&gt;"", INDIRECT("Full!D"&amp;Indexes!BD43), "")</f>
        <v>2019.02</v>
      </c>
      <c r="BE44" s="15">
        <f ca="1">IF(INDIRECT("Full!e"&amp;Indexes!BE43)&lt;&gt;"", INDIRECT("Full!e"&amp;Indexes!BE43), "")</f>
        <v>88.01</v>
      </c>
      <c r="BF44" s="15">
        <f ca="1">IF(INDIRECT("Full!f"&amp;Indexes!BF43)&lt;&gt;"", INDIRECT("Full!f"&amp;Indexes!BF43), "")</f>
        <v>100</v>
      </c>
      <c r="BG44" s="15">
        <f ca="1">IF(INDIRECT("Full!g"&amp;Indexes!BG43)&lt;&gt;"", INDIRECT("Full!g"&amp;Indexes!BG43), "")</f>
        <v>100</v>
      </c>
      <c r="BH44" s="15">
        <f ca="1">IF(INDIRECT("Full!h"&amp;Indexes!BH43)&lt;&gt;"", INDIRECT("Full!h"&amp;Indexes!BH43), "")</f>
        <v>3.5</v>
      </c>
      <c r="BI44" s="16">
        <f ca="1">IF(INDIRECT("Full!i"&amp;Indexes!BI43)&lt;&gt;"", INDIRECT("Full!i"&amp;Indexes!BI43), "")</f>
        <v>2</v>
      </c>
      <c r="BJ44" s="15">
        <f ca="1">IF(INDIRECT("Full!D"&amp;Indexes!BJ43)&lt;&gt;"", INDIRECT("Full!D"&amp;Indexes!BJ43), "")</f>
        <v>5.65</v>
      </c>
      <c r="BK44" s="15">
        <f ca="1">IF(INDIRECT("Full!e"&amp;Indexes!BK43)&lt;&gt;"", INDIRECT("Full!e"&amp;Indexes!BK43), "")</f>
        <v>42.19</v>
      </c>
      <c r="BL44" s="15">
        <f ca="1">IF(INDIRECT("Full!f"&amp;Indexes!BL43)&lt;&gt;"", INDIRECT("Full!f"&amp;Indexes!BL43), "")</f>
        <v>100</v>
      </c>
      <c r="BM44" s="15">
        <f ca="1">IF(INDIRECT("Full!g"&amp;Indexes!BM43)&lt;&gt;"", INDIRECT("Full!g"&amp;Indexes!BM43), "")</f>
        <v>100</v>
      </c>
      <c r="BN44" s="15">
        <f ca="1">IF(INDIRECT("Full!h"&amp;Indexes!BN43)&lt;&gt;"", INDIRECT("Full!h"&amp;Indexes!BN43), "")</f>
        <v>4</v>
      </c>
      <c r="BO44" s="16">
        <f ca="1">IF(INDIRECT("Full!i"&amp;Indexes!BO43)&lt;&gt;"", INDIRECT("Full!i"&amp;Indexes!BO43), "")</f>
        <v>5</v>
      </c>
      <c r="BP44" s="15">
        <f ca="1">IF(INDIRECT("Full!D"&amp;Indexes!BP43)&lt;&gt;"", INDIRECT("Full!D"&amp;Indexes!BP43), "")</f>
        <v>146.71</v>
      </c>
      <c r="BQ44" s="15">
        <f ca="1">IF(INDIRECT("Full!e"&amp;Indexes!BQ43)&lt;&gt;"", INDIRECT("Full!e"&amp;Indexes!BQ43), "")</f>
        <v>94.85</v>
      </c>
      <c r="BR44" s="15">
        <f ca="1">IF(INDIRECT("Full!f"&amp;Indexes!BR43)&lt;&gt;"", INDIRECT("Full!f"&amp;Indexes!BR43), "")</f>
        <v>0</v>
      </c>
      <c r="BS44" s="15">
        <f ca="1">IF(INDIRECT("Full!g"&amp;Indexes!BS43)&lt;&gt;"", INDIRECT("Full!g"&amp;Indexes!BS43), "")</f>
        <v>100</v>
      </c>
      <c r="BT44" s="15">
        <f ca="1">IF(INDIRECT("Full!h"&amp;Indexes!BT43)&lt;&gt;"", INDIRECT("Full!h"&amp;Indexes!BT43), "")</f>
        <v>4</v>
      </c>
      <c r="BU44" s="16">
        <f ca="1">IF(INDIRECT("Full!i"&amp;Indexes!BU43)&lt;&gt;"", INDIRECT("Full!i"&amp;Indexes!BU43), "")</f>
        <v>3</v>
      </c>
      <c r="BV44" s="15">
        <f ca="1">IF(INDIRECT("Full!D"&amp;Indexes!BV43)&lt;&gt;"", INDIRECT("Full!D"&amp;Indexes!BV43), "")</f>
        <v>5.65</v>
      </c>
      <c r="BW44" s="15">
        <f ca="1">IF(INDIRECT("Full!e"&amp;Indexes!BW43)&lt;&gt;"", INDIRECT("Full!e"&amp;Indexes!BW43), "")</f>
        <v>94.85</v>
      </c>
      <c r="BX44" s="15">
        <f ca="1">IF(INDIRECT("Full!f"&amp;Indexes!BX43)&lt;&gt;"", INDIRECT("Full!f"&amp;Indexes!BX43), "")</f>
        <v>100</v>
      </c>
      <c r="BY44" s="15">
        <f ca="1">IF(INDIRECT("Full!g"&amp;Indexes!BY43)&lt;&gt;"", INDIRECT("Full!g"&amp;Indexes!BY43), "")</f>
        <v>100</v>
      </c>
      <c r="BZ44" s="15">
        <f ca="1">IF(INDIRECT("Full!h"&amp;Indexes!BZ43)&lt;&gt;"", INDIRECT("Full!h"&amp;Indexes!BZ43), "")</f>
        <v>4</v>
      </c>
      <c r="CA44" s="16">
        <f ca="1">IF(INDIRECT("Full!i"&amp;Indexes!CA43)&lt;&gt;"", INDIRECT("Full!i"&amp;Indexes!CA43), "")</f>
        <v>4</v>
      </c>
      <c r="CB44" s="15">
        <f ca="1">IF(INDIRECT("Full!D"&amp;Indexes!CB43)&lt;&gt;"", INDIRECT("Full!D"&amp;Indexes!CB43), "")</f>
        <v>50.79</v>
      </c>
      <c r="CC44" s="15">
        <f ca="1">IF(INDIRECT("Full!e"&amp;Indexes!CC43)&lt;&gt;"", INDIRECT("Full!e"&amp;Indexes!CC43), "")</f>
        <v>94.85</v>
      </c>
      <c r="CD44" s="15">
        <f ca="1">IF(INDIRECT("Full!f"&amp;Indexes!CD43)&lt;&gt;"", INDIRECT("Full!f"&amp;Indexes!CD43), "")</f>
        <v>100</v>
      </c>
      <c r="CE44" s="15">
        <f ca="1">IF(INDIRECT("Full!g"&amp;Indexes!CE43)&lt;&gt;"", INDIRECT("Full!g"&amp;Indexes!CE43), "")</f>
        <v>100</v>
      </c>
      <c r="CF44" s="15">
        <f ca="1">IF(INDIRECT("Full!h"&amp;Indexes!CF43)&lt;&gt;"", INDIRECT("Full!h"&amp;Indexes!CF43), "")</f>
        <v>5</v>
      </c>
      <c r="CG44" s="16">
        <f ca="1">IF(INDIRECT("Full!i"&amp;Indexes!CG43)&lt;&gt;"", INDIRECT("Full!i"&amp;Indexes!CG43), "")</f>
        <v>4</v>
      </c>
      <c r="CH44" s="15">
        <f ca="1">IF(INDIRECT("Full!D"&amp;Indexes!CH43)&lt;&gt;"", INDIRECT("Full!D"&amp;Indexes!CH43), "")</f>
        <v>58.6</v>
      </c>
      <c r="CI44" s="15">
        <f ca="1">IF(INDIRECT("Full!e"&amp;Indexes!CI43)&lt;&gt;"", INDIRECT("Full!e"&amp;Indexes!CI43), "")</f>
        <v>16.75</v>
      </c>
      <c r="CJ44" s="15">
        <f ca="1">IF(INDIRECT("Full!f"&amp;Indexes!CJ43)&lt;&gt;"", INDIRECT("Full!f"&amp;Indexes!CJ43), "")</f>
        <v>100</v>
      </c>
      <c r="CK44" s="15">
        <f ca="1">IF(INDIRECT("Full!g"&amp;Indexes!CK43)&lt;&gt;"", INDIRECT("Full!g"&amp;Indexes!CK43), "")</f>
        <v>100</v>
      </c>
      <c r="CL44" s="15">
        <f ca="1">IF(INDIRECT("Full!h"&amp;Indexes!CL43)&lt;&gt;"", INDIRECT("Full!h"&amp;Indexes!CL43), "")</f>
        <v>3</v>
      </c>
      <c r="CM44" s="16">
        <f ca="1">IF(INDIRECT("Full!i"&amp;Indexes!CM43)&lt;&gt;"", INDIRECT("Full!i"&amp;Indexes!CM43), "")</f>
        <v>3</v>
      </c>
      <c r="CN44" s="15">
        <f ca="1">IF(INDIRECT("Full!D"&amp;Indexes!CN43)&lt;&gt;"", INDIRECT("Full!D"&amp;Indexes!CN43), "")</f>
        <v>54.11</v>
      </c>
      <c r="CO44" s="15">
        <f ca="1">IF(INDIRECT("Full!e"&amp;Indexes!CO43)&lt;&gt;"", INDIRECT("Full!e"&amp;Indexes!CO43), "")</f>
        <v>54.44</v>
      </c>
      <c r="CP44" s="15">
        <f ca="1">IF(INDIRECT("Full!f"&amp;Indexes!CP43)&lt;&gt;"", INDIRECT("Full!f"&amp;Indexes!CP43), "")</f>
        <v>100</v>
      </c>
      <c r="CQ44" s="15">
        <f ca="1">IF(INDIRECT("Full!g"&amp;Indexes!CQ43)&lt;&gt;"", INDIRECT("Full!g"&amp;Indexes!CQ43), "")</f>
        <v>100</v>
      </c>
      <c r="CR44" s="15">
        <f ca="1">IF(INDIRECT("Full!h"&amp;Indexes!CR43)&lt;&gt;"", INDIRECT("Full!h"&amp;Indexes!CR43), "")</f>
        <v>4</v>
      </c>
      <c r="CS44" s="16">
        <f ca="1">IF(INDIRECT("Full!i"&amp;Indexes!CS43)&lt;&gt;"", INDIRECT("Full!i"&amp;Indexes!CS43), "")</f>
        <v>4</v>
      </c>
      <c r="CT44" s="15">
        <f ca="1">IF(INDIRECT("Full!D"&amp;Indexes!CT43)&lt;&gt;"", INDIRECT("Full!D"&amp;Indexes!CT43), "")</f>
        <v>19.61</v>
      </c>
      <c r="CU44" s="15">
        <f ca="1">IF(INDIRECT("Full!e"&amp;Indexes!CU43)&lt;&gt;"", INDIRECT("Full!e"&amp;Indexes!CU43), "")</f>
        <v>7.77</v>
      </c>
      <c r="CV44" s="15">
        <f ca="1">IF(INDIRECT("Full!f"&amp;Indexes!CV43)&lt;&gt;"", INDIRECT("Full!f"&amp;Indexes!CV43), "")</f>
        <v>100</v>
      </c>
      <c r="CW44" s="15">
        <f ca="1">IF(INDIRECT("Full!g"&amp;Indexes!CW43)&lt;&gt;"", INDIRECT("Full!g"&amp;Indexes!CW43), "")</f>
        <v>100</v>
      </c>
      <c r="CX44" s="15">
        <f ca="1">IF(INDIRECT("Full!h"&amp;Indexes!CX43)&lt;&gt;"", INDIRECT("Full!h"&amp;Indexes!CX43), "")</f>
        <v>5</v>
      </c>
      <c r="CY44" s="16">
        <f ca="1">IF(INDIRECT("Full!i"&amp;Indexes!CY43)&lt;&gt;"", INDIRECT("Full!i"&amp;Indexes!CY43), "")</f>
        <v>4</v>
      </c>
      <c r="CZ44" s="15">
        <f ca="1">IF(INDIRECT("Full!D"&amp;Indexes!CZ43)&lt;&gt;"", INDIRECT("Full!D"&amp;Indexes!CZ43), "")</f>
        <v>48.71</v>
      </c>
      <c r="DA44" s="15">
        <f ca="1">IF(INDIRECT("Full!e"&amp;Indexes!DA43)&lt;&gt;"", INDIRECT("Full!e"&amp;Indexes!DA43), "")</f>
        <v>39.78</v>
      </c>
      <c r="DB44" s="15">
        <f ca="1">IF(INDIRECT("Full!f"&amp;Indexes!DB43)&lt;&gt;"", INDIRECT("Full!f"&amp;Indexes!DB43), "")</f>
        <v>100</v>
      </c>
      <c r="DC44" s="15">
        <f ca="1">IF(INDIRECT("Full!g"&amp;Indexes!DC43)&lt;&gt;"", INDIRECT("Full!g"&amp;Indexes!DC43), "")</f>
        <v>100</v>
      </c>
      <c r="DD44" s="15">
        <f ca="1">IF(INDIRECT("Full!h"&amp;Indexes!DD43)&lt;&gt;"", INDIRECT("Full!h"&amp;Indexes!DD43), "")</f>
        <v>4</v>
      </c>
      <c r="DE44" s="16">
        <f ca="1">IF(INDIRECT("Full!i"&amp;Indexes!DE43)&lt;&gt;"", INDIRECT("Full!i"&amp;Indexes!DE43), "")</f>
        <v>2</v>
      </c>
      <c r="DF44" s="15">
        <f ca="1">IF(INDIRECT("Full!D"&amp;Indexes!DF43)&lt;&gt;"", INDIRECT("Full!D"&amp;Indexes!DF43), "")</f>
        <v>0.02</v>
      </c>
      <c r="DG44" s="15">
        <f ca="1">IF(INDIRECT("Full!e"&amp;Indexes!DG43)&lt;&gt;"", INDIRECT("Full!e"&amp;Indexes!DG43), "")</f>
        <v>22.04</v>
      </c>
      <c r="DH44" s="15">
        <f ca="1">IF(INDIRECT("Full!f"&amp;Indexes!DH43)&lt;&gt;"", INDIRECT("Full!f"&amp;Indexes!DH43), "")</f>
        <v>100</v>
      </c>
      <c r="DI44" s="15">
        <f ca="1">IF(INDIRECT("Full!g"&amp;Indexes!DI43)&lt;&gt;"", INDIRECT("Full!g"&amp;Indexes!DI43), "")</f>
        <v>100</v>
      </c>
      <c r="DJ44" s="15">
        <f ca="1">IF(INDIRECT("Full!h"&amp;Indexes!DJ43)&lt;&gt;"", INDIRECT("Full!h"&amp;Indexes!DJ43), "")</f>
        <v>2.66</v>
      </c>
      <c r="DK44" s="16">
        <f ca="1">IF(INDIRECT("Full!i"&amp;Indexes!DK43)&lt;&gt;"", INDIRECT("Full!i"&amp;Indexes!DK43), "")</f>
        <v>1</v>
      </c>
      <c r="DL44" s="15">
        <f ca="1">IF(INDIRECT("Full!D"&amp;Indexes!DL43)&lt;&gt;"", INDIRECT("Full!D"&amp;Indexes!DL43), "")</f>
        <v>138.15</v>
      </c>
      <c r="DM44" s="15">
        <f ca="1">IF(INDIRECT("Full!e"&amp;Indexes!DM43)&lt;&gt;"", INDIRECT("Full!e"&amp;Indexes!DM43), "")</f>
        <v>19.510000000000002</v>
      </c>
      <c r="DN44" s="15">
        <f ca="1">IF(INDIRECT("Full!f"&amp;Indexes!DN43)&lt;&gt;"", INDIRECT("Full!f"&amp;Indexes!DN43), "")</f>
        <v>100</v>
      </c>
      <c r="DO44" s="15">
        <f ca="1">IF(INDIRECT("Full!g"&amp;Indexes!DO43)&lt;&gt;"", INDIRECT("Full!g"&amp;Indexes!DO43), "")</f>
        <v>100</v>
      </c>
      <c r="DP44" s="15">
        <f ca="1">IF(INDIRECT("Full!h"&amp;Indexes!DP43)&lt;&gt;"", INDIRECT("Full!h"&amp;Indexes!DP43), "")</f>
        <v>1</v>
      </c>
      <c r="DQ44" s="16">
        <f ca="1">IF(INDIRECT("Full!i"&amp;Indexes!DQ43)&lt;&gt;"", INDIRECT("Full!i"&amp;Indexes!DQ43), "")</f>
        <v>4</v>
      </c>
      <c r="DR44" s="15">
        <f ca="1">IF(INDIRECT("Full!D"&amp;Indexes!DR43)&lt;&gt;"", INDIRECT("Full!D"&amp;Indexes!DR43), "")</f>
        <v>24.85</v>
      </c>
      <c r="DS44" s="15">
        <f ca="1">IF(INDIRECT("Full!e"&amp;Indexes!DS43)&lt;&gt;"", INDIRECT("Full!e"&amp;Indexes!DS43), "")</f>
        <v>45.4</v>
      </c>
      <c r="DT44" s="15">
        <f ca="1">IF(INDIRECT("Full!f"&amp;Indexes!DT43)&lt;&gt;"", INDIRECT("Full!f"&amp;Indexes!DT43), "")</f>
        <v>100</v>
      </c>
      <c r="DU44" s="15">
        <f ca="1">IF(INDIRECT("Full!g"&amp;Indexes!DU43)&lt;&gt;"", INDIRECT("Full!g"&amp;Indexes!DU43), "")</f>
        <v>100</v>
      </c>
      <c r="DV44" s="15">
        <f ca="1">IF(INDIRECT("Full!h"&amp;Indexes!DV43)&lt;&gt;"", INDIRECT("Full!h"&amp;Indexes!DV43), "")</f>
        <v>4.5</v>
      </c>
      <c r="DW44" s="16">
        <f ca="1">IF(INDIRECT("Full!i"&amp;Indexes!DW43)&lt;&gt;"", INDIRECT("Full!i"&amp;Indexes!DW43), "")</f>
        <v>5</v>
      </c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</row>
    <row r="45" spans="1:161" s="5" customFormat="1">
      <c r="A45" s="3" t="str">
        <f ca="1">INDIRECT("Full!A"&amp;Indexes!A43)</f>
        <v>Andres_E3</v>
      </c>
      <c r="B45" s="11">
        <f ca="1">IF(INDIRECT("Full!D"&amp;Indexes!B44)&lt;&gt;"", INDIRECT("Full!D"&amp;Indexes!B44), "")</f>
        <v>0</v>
      </c>
      <c r="C45" s="11">
        <f ca="1">IF(INDIRECT("Full!e"&amp;Indexes!C44)&lt;&gt;"", INDIRECT("Full!e"&amp;Indexes!C44), "")</f>
        <v>17.059999999999999</v>
      </c>
      <c r="D45" s="11" t="str">
        <f ca="1">IF(INDIRECT("Full!f"&amp;Indexes!D44)&lt;&gt;"", INDIRECT("Full!f"&amp;Indexes!D44), "")</f>
        <v/>
      </c>
      <c r="E45" s="11">
        <f ca="1">IF(INDIRECT("Full!g"&amp;Indexes!E44)&lt;&gt;"", INDIRECT("Full!g"&amp;Indexes!E44), "")</f>
        <v>100</v>
      </c>
      <c r="F45" s="11" t="str">
        <f ca="1">IF(INDIRECT("Full!h"&amp;Indexes!F44)&lt;&gt;"", INDIRECT("Full!h"&amp;Indexes!F44), "")</f>
        <v/>
      </c>
      <c r="G45" s="12">
        <f ca="1">IF(INDIRECT("Full!i"&amp;Indexes!G44)&lt;&gt;"", INDIRECT("Full!i"&amp;Indexes!G44), "")</f>
        <v>4</v>
      </c>
      <c r="H45" s="11">
        <f ca="1">IF(INDIRECT("Full!D"&amp;Indexes!H44)&lt;&gt;"", INDIRECT("Full!D"&amp;Indexes!H44), "")</f>
        <v>0</v>
      </c>
      <c r="I45" s="11">
        <f ca="1">IF(INDIRECT("Full!e"&amp;Indexes!I44)&lt;&gt;"", INDIRECT("Full!e"&amp;Indexes!I44), "")</f>
        <v>153.71</v>
      </c>
      <c r="J45" s="11" t="str">
        <f ca="1">IF(INDIRECT("Full!f"&amp;Indexes!J44)&lt;&gt;"", INDIRECT("Full!f"&amp;Indexes!J44), "")</f>
        <v/>
      </c>
      <c r="K45" s="11">
        <f ca="1">IF(INDIRECT("Full!g"&amp;Indexes!K44)&lt;&gt;"", INDIRECT("Full!g"&amp;Indexes!K44), "")</f>
        <v>100</v>
      </c>
      <c r="L45" s="11" t="str">
        <f ca="1">IF(INDIRECT("Full!h"&amp;Indexes!L44)&lt;&gt;"", INDIRECT("Full!h"&amp;Indexes!L44), "")</f>
        <v/>
      </c>
      <c r="M45" s="12">
        <f ca="1">IF(INDIRECT("Full!i"&amp;Indexes!M44)&lt;&gt;"", INDIRECT("Full!i"&amp;Indexes!M44), "")</f>
        <v>4.59</v>
      </c>
      <c r="N45" s="11">
        <f ca="1">IF(INDIRECT("Full!D"&amp;Indexes!N44)&lt;&gt;"", INDIRECT("Full!D"&amp;Indexes!N44), "")</f>
        <v>0</v>
      </c>
      <c r="O45" s="11">
        <f ca="1">IF(INDIRECT("Full!e"&amp;Indexes!O44)&lt;&gt;"", INDIRECT("Full!e"&amp;Indexes!O44), "")</f>
        <v>160.68</v>
      </c>
      <c r="P45" s="11" t="str">
        <f ca="1">IF(INDIRECT("Full!f"&amp;Indexes!P44)&lt;&gt;"", INDIRECT("Full!f"&amp;Indexes!P44), "")</f>
        <v/>
      </c>
      <c r="Q45" s="11">
        <f ca="1">IF(INDIRECT("Full!g"&amp;Indexes!Q44)&lt;&gt;"", INDIRECT("Full!g"&amp;Indexes!Q44), "")</f>
        <v>100</v>
      </c>
      <c r="R45" s="11" t="str">
        <f ca="1">IF(INDIRECT("Full!h"&amp;Indexes!R44)&lt;&gt;"", INDIRECT("Full!h"&amp;Indexes!R44), "")</f>
        <v/>
      </c>
      <c r="S45" s="12">
        <f ca="1">IF(INDIRECT("Full!i"&amp;Indexes!S44)&lt;&gt;"", INDIRECT("Full!i"&amp;Indexes!S44), "")</f>
        <v>5</v>
      </c>
      <c r="T45" s="11">
        <f ca="1">IF(INDIRECT("Full!D"&amp;Indexes!T44)&lt;&gt;"", INDIRECT("Full!D"&amp;Indexes!T44), "")</f>
        <v>0</v>
      </c>
      <c r="U45" s="11">
        <f ca="1">IF(INDIRECT("Full!e"&amp;Indexes!U44)&lt;&gt;"", INDIRECT("Full!e"&amp;Indexes!U44), "")</f>
        <v>0</v>
      </c>
      <c r="V45" s="11" t="str">
        <f ca="1">IF(INDIRECT("Full!f"&amp;Indexes!V44)&lt;&gt;"", INDIRECT("Full!f"&amp;Indexes!V44), "")</f>
        <v/>
      </c>
      <c r="W45" s="11" t="str">
        <f ca="1">IF(INDIRECT("Full!g"&amp;Indexes!W44)&lt;&gt;"", INDIRECT("Full!g"&amp;Indexes!W44), "")</f>
        <v/>
      </c>
      <c r="X45" s="11" t="str">
        <f ca="1">IF(INDIRECT("Full!h"&amp;Indexes!X44)&lt;&gt;"", INDIRECT("Full!h"&amp;Indexes!X44), "")</f>
        <v/>
      </c>
      <c r="Y45" s="12">
        <f ca="1">IF(INDIRECT("Full!i"&amp;Indexes!Y44)&lt;&gt;"", INDIRECT("Full!i"&amp;Indexes!Y44), "")</f>
        <v>5</v>
      </c>
      <c r="Z45" s="11">
        <f ca="1">IF(INDIRECT("Full!D"&amp;Indexes!Z44)&lt;&gt;"", INDIRECT("Full!D"&amp;Indexes!Z44), "")</f>
        <v>0</v>
      </c>
      <c r="AA45" s="11">
        <f ca="1">IF(INDIRECT("Full!e"&amp;Indexes!AA44)&lt;&gt;"", INDIRECT("Full!e"&amp;Indexes!AA44), "")</f>
        <v>56.23</v>
      </c>
      <c r="AB45" s="11" t="str">
        <f ca="1">IF(INDIRECT("Full!f"&amp;Indexes!AB44)&lt;&gt;"", INDIRECT("Full!f"&amp;Indexes!AB44), "")</f>
        <v/>
      </c>
      <c r="AC45" s="11">
        <f ca="1">IF(INDIRECT("Full!g"&amp;Indexes!AC44)&lt;&gt;"", INDIRECT("Full!g"&amp;Indexes!AC44), "")</f>
        <v>100</v>
      </c>
      <c r="AD45" s="11" t="str">
        <f ca="1">IF(INDIRECT("Full!h"&amp;Indexes!AD44)&lt;&gt;"", INDIRECT("Full!h"&amp;Indexes!AD44), "")</f>
        <v/>
      </c>
      <c r="AE45" s="12">
        <f ca="1">IF(INDIRECT("Full!i"&amp;Indexes!AE44)&lt;&gt;"", INDIRECT("Full!i"&amp;Indexes!AE44), "")</f>
        <v>5</v>
      </c>
      <c r="AF45" s="11">
        <f ca="1">IF(INDIRECT("Full!D"&amp;Indexes!AF44)&lt;&gt;"", INDIRECT("Full!D"&amp;Indexes!AF44), "")</f>
        <v>0</v>
      </c>
      <c r="AG45" s="11">
        <f ca="1">IF(INDIRECT("Full!e"&amp;Indexes!AG44)&lt;&gt;"", INDIRECT("Full!e"&amp;Indexes!AG44), "")</f>
        <v>0</v>
      </c>
      <c r="AH45" s="11" t="str">
        <f ca="1">IF(INDIRECT("Full!f"&amp;Indexes!AH44)&lt;&gt;"", INDIRECT("Full!f"&amp;Indexes!AH44), "")</f>
        <v/>
      </c>
      <c r="AI45" s="11" t="str">
        <f ca="1">IF(INDIRECT("Full!g"&amp;Indexes!AI44)&lt;&gt;"", INDIRECT("Full!g"&amp;Indexes!AI44), "")</f>
        <v/>
      </c>
      <c r="AJ45" s="11" t="str">
        <f ca="1">IF(INDIRECT("Full!h"&amp;Indexes!AJ44)&lt;&gt;"", INDIRECT("Full!h"&amp;Indexes!AJ44), "")</f>
        <v/>
      </c>
      <c r="AK45" s="12" t="str">
        <f ca="1">IF(INDIRECT("Full!i"&amp;Indexes!AK44)&lt;&gt;"", INDIRECT("Full!i"&amp;Indexes!AK44), "")</f>
        <v/>
      </c>
      <c r="AL45" s="11">
        <f ca="1">IF(INDIRECT("Full!D"&amp;Indexes!AL44)&lt;&gt;"", INDIRECT("Full!D"&amp;Indexes!AL44), "")</f>
        <v>0</v>
      </c>
      <c r="AM45" s="11">
        <f ca="1">IF(INDIRECT("Full!e"&amp;Indexes!AM44)&lt;&gt;"", INDIRECT("Full!e"&amp;Indexes!AM44), "")</f>
        <v>150.09</v>
      </c>
      <c r="AN45" s="11" t="str">
        <f ca="1">IF(INDIRECT("Full!f"&amp;Indexes!AN44)&lt;&gt;"", INDIRECT("Full!f"&amp;Indexes!AN44), "")</f>
        <v/>
      </c>
      <c r="AO45" s="11">
        <f ca="1">IF(INDIRECT("Full!g"&amp;Indexes!AO44)&lt;&gt;"", INDIRECT("Full!g"&amp;Indexes!AO44), "")</f>
        <v>100</v>
      </c>
      <c r="AP45" s="11" t="str">
        <f ca="1">IF(INDIRECT("Full!h"&amp;Indexes!AP44)&lt;&gt;"", INDIRECT("Full!h"&amp;Indexes!AP44), "")</f>
        <v/>
      </c>
      <c r="AQ45" s="12">
        <f ca="1">IF(INDIRECT("Full!i"&amp;Indexes!AQ44)&lt;&gt;"", INDIRECT("Full!i"&amp;Indexes!AQ44), "")</f>
        <v>5</v>
      </c>
      <c r="AR45" s="11">
        <f ca="1">IF(INDIRECT("Full!D"&amp;Indexes!AR44)&lt;&gt;"", INDIRECT("Full!D"&amp;Indexes!AR44), "")</f>
        <v>0</v>
      </c>
      <c r="AS45" s="11">
        <f ca="1">IF(INDIRECT("Full!e"&amp;Indexes!AS44)&lt;&gt;"", INDIRECT("Full!e"&amp;Indexes!AS44), "")</f>
        <v>43.84</v>
      </c>
      <c r="AT45" s="11" t="str">
        <f ca="1">IF(INDIRECT("Full!f"&amp;Indexes!AT44)&lt;&gt;"", INDIRECT("Full!f"&amp;Indexes!AT44), "")</f>
        <v/>
      </c>
      <c r="AU45" s="11">
        <f ca="1">IF(INDIRECT("Full!g"&amp;Indexes!AU44)&lt;&gt;"", INDIRECT("Full!g"&amp;Indexes!AU44), "")</f>
        <v>100</v>
      </c>
      <c r="AV45" s="11" t="str">
        <f ca="1">IF(INDIRECT("Full!h"&amp;Indexes!AV44)&lt;&gt;"", INDIRECT("Full!h"&amp;Indexes!AV44), "")</f>
        <v/>
      </c>
      <c r="AW45" s="12">
        <f ca="1">IF(INDIRECT("Full!i"&amp;Indexes!AW44)&lt;&gt;"", INDIRECT("Full!i"&amp;Indexes!AW44), "")</f>
        <v>4</v>
      </c>
      <c r="AX45" s="11">
        <f ca="1">IF(INDIRECT("Full!D"&amp;Indexes!AX44)&lt;&gt;"", INDIRECT("Full!D"&amp;Indexes!AX44), "")</f>
        <v>0</v>
      </c>
      <c r="AY45" s="11">
        <f ca="1">IF(INDIRECT("Full!e"&amp;Indexes!AY44)&lt;&gt;"", INDIRECT("Full!e"&amp;Indexes!AY44), "")</f>
        <v>52.26</v>
      </c>
      <c r="AZ45" s="11" t="str">
        <f ca="1">IF(INDIRECT("Full!f"&amp;Indexes!AZ44)&lt;&gt;"", INDIRECT("Full!f"&amp;Indexes!AZ44), "")</f>
        <v/>
      </c>
      <c r="BA45" s="11">
        <f ca="1">IF(INDIRECT("Full!g"&amp;Indexes!BA44)&lt;&gt;"", INDIRECT("Full!g"&amp;Indexes!BA44), "")</f>
        <v>100</v>
      </c>
      <c r="BB45" s="11" t="str">
        <f ca="1">IF(INDIRECT("Full!h"&amp;Indexes!BB44)&lt;&gt;"", INDIRECT("Full!h"&amp;Indexes!BB44), "")</f>
        <v/>
      </c>
      <c r="BC45" s="12">
        <f ca="1">IF(INDIRECT("Full!i"&amp;Indexes!BC44)&lt;&gt;"", INDIRECT("Full!i"&amp;Indexes!BC44), "")</f>
        <v>5</v>
      </c>
      <c r="BD45" s="11">
        <f ca="1">IF(INDIRECT("Full!D"&amp;Indexes!BD44)&lt;&gt;"", INDIRECT("Full!D"&amp;Indexes!BD44), "")</f>
        <v>0</v>
      </c>
      <c r="BE45" s="11">
        <f ca="1">IF(INDIRECT("Full!e"&amp;Indexes!BE44)&lt;&gt;"", INDIRECT("Full!e"&amp;Indexes!BE44), "")</f>
        <v>29.98</v>
      </c>
      <c r="BF45" s="11" t="str">
        <f ca="1">IF(INDIRECT("Full!f"&amp;Indexes!BF44)&lt;&gt;"", INDIRECT("Full!f"&amp;Indexes!BF44), "")</f>
        <v/>
      </c>
      <c r="BG45" s="11">
        <f ca="1">IF(INDIRECT("Full!g"&amp;Indexes!BG44)&lt;&gt;"", INDIRECT("Full!g"&amp;Indexes!BG44), "")</f>
        <v>100</v>
      </c>
      <c r="BH45" s="11" t="str">
        <f ca="1">IF(INDIRECT("Full!h"&amp;Indexes!BH44)&lt;&gt;"", INDIRECT("Full!h"&amp;Indexes!BH44), "")</f>
        <v/>
      </c>
      <c r="BI45" s="12">
        <f ca="1">IF(INDIRECT("Full!i"&amp;Indexes!BI44)&lt;&gt;"", INDIRECT("Full!i"&amp;Indexes!BI44), "")</f>
        <v>4</v>
      </c>
      <c r="BJ45" s="11">
        <f ca="1">IF(INDIRECT("Full!D"&amp;Indexes!BJ44)&lt;&gt;"", INDIRECT("Full!D"&amp;Indexes!BJ44), "")</f>
        <v>0</v>
      </c>
      <c r="BK45" s="11">
        <f ca="1">IF(INDIRECT("Full!e"&amp;Indexes!BK44)&lt;&gt;"", INDIRECT("Full!e"&amp;Indexes!BK44), "")</f>
        <v>0</v>
      </c>
      <c r="BL45" s="11" t="str">
        <f ca="1">IF(INDIRECT("Full!f"&amp;Indexes!BL44)&lt;&gt;"", INDIRECT("Full!f"&amp;Indexes!BL44), "")</f>
        <v/>
      </c>
      <c r="BM45" s="11" t="str">
        <f ca="1">IF(INDIRECT("Full!g"&amp;Indexes!BM44)&lt;&gt;"", INDIRECT("Full!g"&amp;Indexes!BM44), "")</f>
        <v/>
      </c>
      <c r="BN45" s="11" t="str">
        <f ca="1">IF(INDIRECT("Full!h"&amp;Indexes!BN44)&lt;&gt;"", INDIRECT("Full!h"&amp;Indexes!BN44), "")</f>
        <v/>
      </c>
      <c r="BO45" s="12" t="str">
        <f ca="1">IF(INDIRECT("Full!i"&amp;Indexes!BO44)&lt;&gt;"", INDIRECT("Full!i"&amp;Indexes!BO44), "")</f>
        <v/>
      </c>
      <c r="BP45" s="11">
        <f ca="1">IF(INDIRECT("Full!D"&amp;Indexes!BP44)&lt;&gt;"", INDIRECT("Full!D"&amp;Indexes!BP44), "")</f>
        <v>0</v>
      </c>
      <c r="BQ45" s="11">
        <f ca="1">IF(INDIRECT("Full!e"&amp;Indexes!BQ44)&lt;&gt;"", INDIRECT("Full!e"&amp;Indexes!BQ44), "")</f>
        <v>0</v>
      </c>
      <c r="BR45" s="11" t="str">
        <f ca="1">IF(INDIRECT("Full!f"&amp;Indexes!BR44)&lt;&gt;"", INDIRECT("Full!f"&amp;Indexes!BR44), "")</f>
        <v/>
      </c>
      <c r="BS45" s="11" t="str">
        <f ca="1">IF(INDIRECT("Full!g"&amp;Indexes!BS44)&lt;&gt;"", INDIRECT("Full!g"&amp;Indexes!BS44), "")</f>
        <v/>
      </c>
      <c r="BT45" s="11" t="str">
        <f ca="1">IF(INDIRECT("Full!h"&amp;Indexes!BT44)&lt;&gt;"", INDIRECT("Full!h"&amp;Indexes!BT44), "")</f>
        <v/>
      </c>
      <c r="BU45" s="12" t="str">
        <f ca="1">IF(INDIRECT("Full!i"&amp;Indexes!BU44)&lt;&gt;"", INDIRECT("Full!i"&amp;Indexes!BU44), "")</f>
        <v/>
      </c>
      <c r="BV45" s="11">
        <f ca="1">IF(INDIRECT("Full!D"&amp;Indexes!BV44)&lt;&gt;"", INDIRECT("Full!D"&amp;Indexes!BV44), "")</f>
        <v>0</v>
      </c>
      <c r="BW45" s="11">
        <f ca="1">IF(INDIRECT("Full!e"&amp;Indexes!BW44)&lt;&gt;"", INDIRECT("Full!e"&amp;Indexes!BW44), "")</f>
        <v>0</v>
      </c>
      <c r="BX45" s="11" t="str">
        <f ca="1">IF(INDIRECT("Full!f"&amp;Indexes!BX44)&lt;&gt;"", INDIRECT("Full!f"&amp;Indexes!BX44), "")</f>
        <v/>
      </c>
      <c r="BY45" s="11" t="str">
        <f ca="1">IF(INDIRECT("Full!g"&amp;Indexes!BY44)&lt;&gt;"", INDIRECT("Full!g"&amp;Indexes!BY44), "")</f>
        <v/>
      </c>
      <c r="BZ45" s="11" t="str">
        <f ca="1">IF(INDIRECT("Full!h"&amp;Indexes!BZ44)&lt;&gt;"", INDIRECT("Full!h"&amp;Indexes!BZ44), "")</f>
        <v/>
      </c>
      <c r="CA45" s="12" t="str">
        <f ca="1">IF(INDIRECT("Full!i"&amp;Indexes!CA44)&lt;&gt;"", INDIRECT("Full!i"&amp;Indexes!CA44), "")</f>
        <v/>
      </c>
      <c r="CB45" s="11">
        <f ca="1">IF(INDIRECT("Full!D"&amp;Indexes!CB44)&lt;&gt;"", INDIRECT("Full!D"&amp;Indexes!CB44), "")</f>
        <v>0</v>
      </c>
      <c r="CC45" s="11">
        <f ca="1">IF(INDIRECT("Full!e"&amp;Indexes!CC44)&lt;&gt;"", INDIRECT("Full!e"&amp;Indexes!CC44), "")</f>
        <v>0</v>
      </c>
      <c r="CD45" s="11" t="str">
        <f ca="1">IF(INDIRECT("Full!f"&amp;Indexes!CD44)&lt;&gt;"", INDIRECT("Full!f"&amp;Indexes!CD44), "")</f>
        <v/>
      </c>
      <c r="CE45" s="11" t="str">
        <f ca="1">IF(INDIRECT("Full!g"&amp;Indexes!CE44)&lt;&gt;"", INDIRECT("Full!g"&amp;Indexes!CE44), "")</f>
        <v/>
      </c>
      <c r="CF45" s="11" t="str">
        <f ca="1">IF(INDIRECT("Full!h"&amp;Indexes!CF44)&lt;&gt;"", INDIRECT("Full!h"&amp;Indexes!CF44), "")</f>
        <v/>
      </c>
      <c r="CG45" s="12" t="str">
        <f ca="1">IF(INDIRECT("Full!i"&amp;Indexes!CG44)&lt;&gt;"", INDIRECT("Full!i"&amp;Indexes!CG44), "")</f>
        <v/>
      </c>
      <c r="CH45" s="11">
        <f ca="1">IF(INDIRECT("Full!D"&amp;Indexes!CH44)&lt;&gt;"", INDIRECT("Full!D"&amp;Indexes!CH44), "")</f>
        <v>0</v>
      </c>
      <c r="CI45" s="11">
        <f ca="1">IF(INDIRECT("Full!e"&amp;Indexes!CI44)&lt;&gt;"", INDIRECT("Full!e"&amp;Indexes!CI44), "")</f>
        <v>0</v>
      </c>
      <c r="CJ45" s="11" t="str">
        <f ca="1">IF(INDIRECT("Full!f"&amp;Indexes!CJ44)&lt;&gt;"", INDIRECT("Full!f"&amp;Indexes!CJ44), "")</f>
        <v/>
      </c>
      <c r="CK45" s="11" t="str">
        <f ca="1">IF(INDIRECT("Full!g"&amp;Indexes!CK44)&lt;&gt;"", INDIRECT("Full!g"&amp;Indexes!CK44), "")</f>
        <v/>
      </c>
      <c r="CL45" s="11" t="str">
        <f ca="1">IF(INDIRECT("Full!h"&amp;Indexes!CL44)&lt;&gt;"", INDIRECT("Full!h"&amp;Indexes!CL44), "")</f>
        <v/>
      </c>
      <c r="CM45" s="12" t="str">
        <f ca="1">IF(INDIRECT("Full!i"&amp;Indexes!CM44)&lt;&gt;"", INDIRECT("Full!i"&amp;Indexes!CM44), "")</f>
        <v/>
      </c>
      <c r="CN45" s="11">
        <f ca="1">IF(INDIRECT("Full!D"&amp;Indexes!CN44)&lt;&gt;"", INDIRECT("Full!D"&amp;Indexes!CN44), "")</f>
        <v>0</v>
      </c>
      <c r="CO45" s="11">
        <f ca="1">IF(INDIRECT("Full!e"&amp;Indexes!CO44)&lt;&gt;"", INDIRECT("Full!e"&amp;Indexes!CO44), "")</f>
        <v>0</v>
      </c>
      <c r="CP45" s="11" t="str">
        <f ca="1">IF(INDIRECT("Full!f"&amp;Indexes!CP44)&lt;&gt;"", INDIRECT("Full!f"&amp;Indexes!CP44), "")</f>
        <v/>
      </c>
      <c r="CQ45" s="11" t="str">
        <f ca="1">IF(INDIRECT("Full!g"&amp;Indexes!CQ44)&lt;&gt;"", INDIRECT("Full!g"&amp;Indexes!CQ44), "")</f>
        <v/>
      </c>
      <c r="CR45" s="11" t="str">
        <f ca="1">IF(INDIRECT("Full!h"&amp;Indexes!CR44)&lt;&gt;"", INDIRECT("Full!h"&amp;Indexes!CR44), "")</f>
        <v/>
      </c>
      <c r="CS45" s="12" t="str">
        <f ca="1">IF(INDIRECT("Full!i"&amp;Indexes!CS44)&lt;&gt;"", INDIRECT("Full!i"&amp;Indexes!CS44), "")</f>
        <v/>
      </c>
      <c r="CT45" s="11">
        <f ca="1">IF(INDIRECT("Full!D"&amp;Indexes!CT44)&lt;&gt;"", INDIRECT("Full!D"&amp;Indexes!CT44), "")</f>
        <v>0</v>
      </c>
      <c r="CU45" s="11">
        <f ca="1">IF(INDIRECT("Full!e"&amp;Indexes!CU44)&lt;&gt;"", INDIRECT("Full!e"&amp;Indexes!CU44), "")</f>
        <v>0</v>
      </c>
      <c r="CV45" s="11" t="str">
        <f ca="1">IF(INDIRECT("Full!f"&amp;Indexes!CV44)&lt;&gt;"", INDIRECT("Full!f"&amp;Indexes!CV44), "")</f>
        <v/>
      </c>
      <c r="CW45" s="11" t="str">
        <f ca="1">IF(INDIRECT("Full!g"&amp;Indexes!CW44)&lt;&gt;"", INDIRECT("Full!g"&amp;Indexes!CW44), "")</f>
        <v/>
      </c>
      <c r="CX45" s="11" t="str">
        <f ca="1">IF(INDIRECT("Full!h"&amp;Indexes!CX44)&lt;&gt;"", INDIRECT("Full!h"&amp;Indexes!CX44), "")</f>
        <v/>
      </c>
      <c r="CY45" s="12" t="str">
        <f ca="1">IF(INDIRECT("Full!i"&amp;Indexes!CY44)&lt;&gt;"", INDIRECT("Full!i"&amp;Indexes!CY44), "")</f>
        <v/>
      </c>
      <c r="CZ45" s="11">
        <f ca="1">IF(INDIRECT("Full!D"&amp;Indexes!CZ44)&lt;&gt;"", INDIRECT("Full!D"&amp;Indexes!CZ44), "")</f>
        <v>0</v>
      </c>
      <c r="DA45" s="11">
        <f ca="1">IF(INDIRECT("Full!e"&amp;Indexes!DA44)&lt;&gt;"", INDIRECT("Full!e"&amp;Indexes!DA44), "")</f>
        <v>0</v>
      </c>
      <c r="DB45" s="11" t="str">
        <f ca="1">IF(INDIRECT("Full!f"&amp;Indexes!DB44)&lt;&gt;"", INDIRECT("Full!f"&amp;Indexes!DB44), "")</f>
        <v/>
      </c>
      <c r="DC45" s="11" t="str">
        <f ca="1">IF(INDIRECT("Full!g"&amp;Indexes!DC44)&lt;&gt;"", INDIRECT("Full!g"&amp;Indexes!DC44), "")</f>
        <v/>
      </c>
      <c r="DD45" s="11" t="str">
        <f ca="1">IF(INDIRECT("Full!h"&amp;Indexes!DD44)&lt;&gt;"", INDIRECT("Full!h"&amp;Indexes!DD44), "")</f>
        <v/>
      </c>
      <c r="DE45" s="12" t="str">
        <f ca="1">IF(INDIRECT("Full!i"&amp;Indexes!DE44)&lt;&gt;"", INDIRECT("Full!i"&amp;Indexes!DE44), "")</f>
        <v/>
      </c>
      <c r="DF45" s="11">
        <f ca="1">IF(INDIRECT("Full!D"&amp;Indexes!DF44)&lt;&gt;"", INDIRECT("Full!D"&amp;Indexes!DF44), "")</f>
        <v>0</v>
      </c>
      <c r="DG45" s="11">
        <f ca="1">IF(INDIRECT("Full!e"&amp;Indexes!DG44)&lt;&gt;"", INDIRECT("Full!e"&amp;Indexes!DG44), "")</f>
        <v>0</v>
      </c>
      <c r="DH45" s="11" t="str">
        <f ca="1">IF(INDIRECT("Full!f"&amp;Indexes!DH44)&lt;&gt;"", INDIRECT("Full!f"&amp;Indexes!DH44), "")</f>
        <v/>
      </c>
      <c r="DI45" s="11" t="str">
        <f ca="1">IF(INDIRECT("Full!g"&amp;Indexes!DI44)&lt;&gt;"", INDIRECT("Full!g"&amp;Indexes!DI44), "")</f>
        <v/>
      </c>
      <c r="DJ45" s="11" t="str">
        <f ca="1">IF(INDIRECT("Full!h"&amp;Indexes!DJ44)&lt;&gt;"", INDIRECT("Full!h"&amp;Indexes!DJ44), "")</f>
        <v/>
      </c>
      <c r="DK45" s="12" t="str">
        <f ca="1">IF(INDIRECT("Full!i"&amp;Indexes!DK44)&lt;&gt;"", INDIRECT("Full!i"&amp;Indexes!DK44), "")</f>
        <v/>
      </c>
      <c r="DL45" s="11">
        <f ca="1">IF(INDIRECT("Full!D"&amp;Indexes!DL44)&lt;&gt;"", INDIRECT("Full!D"&amp;Indexes!DL44), "")</f>
        <v>0</v>
      </c>
      <c r="DM45" s="11">
        <f ca="1">IF(INDIRECT("Full!e"&amp;Indexes!DM44)&lt;&gt;"", INDIRECT("Full!e"&amp;Indexes!DM44), "")</f>
        <v>0</v>
      </c>
      <c r="DN45" s="11" t="str">
        <f ca="1">IF(INDIRECT("Full!f"&amp;Indexes!DN44)&lt;&gt;"", INDIRECT("Full!f"&amp;Indexes!DN44), "")</f>
        <v/>
      </c>
      <c r="DO45" s="11" t="str">
        <f ca="1">IF(INDIRECT("Full!g"&amp;Indexes!DO44)&lt;&gt;"", INDIRECT("Full!g"&amp;Indexes!DO44), "")</f>
        <v/>
      </c>
      <c r="DP45" s="11" t="str">
        <f ca="1">IF(INDIRECT("Full!h"&amp;Indexes!DP44)&lt;&gt;"", INDIRECT("Full!h"&amp;Indexes!DP44), "")</f>
        <v/>
      </c>
      <c r="DQ45" s="12" t="str">
        <f ca="1">IF(INDIRECT("Full!i"&amp;Indexes!DQ44)&lt;&gt;"", INDIRECT("Full!i"&amp;Indexes!DQ44), "")</f>
        <v/>
      </c>
      <c r="DR45" s="11">
        <f ca="1">IF(INDIRECT("Full!D"&amp;Indexes!DR44)&lt;&gt;"", INDIRECT("Full!D"&amp;Indexes!DR44), "")</f>
        <v>0</v>
      </c>
      <c r="DS45" s="11">
        <f ca="1">IF(INDIRECT("Full!e"&amp;Indexes!DS44)&lt;&gt;"", INDIRECT("Full!e"&amp;Indexes!DS44), "")</f>
        <v>54.63</v>
      </c>
      <c r="DT45" s="11" t="str">
        <f ca="1">IF(INDIRECT("Full!f"&amp;Indexes!DT44)&lt;&gt;"", INDIRECT("Full!f"&amp;Indexes!DT44), "")</f>
        <v/>
      </c>
      <c r="DU45" s="11">
        <f ca="1">IF(INDIRECT("Full!g"&amp;Indexes!DU44)&lt;&gt;"", INDIRECT("Full!g"&amp;Indexes!DU44), "")</f>
        <v>100</v>
      </c>
      <c r="DV45" s="11" t="str">
        <f ca="1">IF(INDIRECT("Full!h"&amp;Indexes!DV44)&lt;&gt;"", INDIRECT("Full!h"&amp;Indexes!DV44), "")</f>
        <v/>
      </c>
      <c r="DW45" s="12">
        <f ca="1">IF(INDIRECT("Full!i"&amp;Indexes!DW44)&lt;&gt;"", INDIRECT("Full!i"&amp;Indexes!DW44), "")</f>
        <v>5</v>
      </c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</row>
    <row r="46" spans="1:161">
      <c r="A46" s="6" t="str">
        <f ca="1">INDIRECT("Full!A"&amp;Indexes!A44)</f>
        <v>Julian_E3</v>
      </c>
      <c r="B46" s="15">
        <f ca="1">IF(INDIRECT("Full!D"&amp;Indexes!B45)&lt;&gt;"", INDIRECT("Full!D"&amp;Indexes!B45), "")</f>
        <v>22.25</v>
      </c>
      <c r="C46" s="15">
        <f ca="1">IF(INDIRECT("Full!e"&amp;Indexes!C45)&lt;&gt;"", INDIRECT("Full!e"&amp;Indexes!C45), "")</f>
        <v>10</v>
      </c>
      <c r="D46" s="15">
        <f ca="1">IF(INDIRECT("Full!f"&amp;Indexes!D45)&lt;&gt;"", INDIRECT("Full!f"&amp;Indexes!D45), "")</f>
        <v>100</v>
      </c>
      <c r="E46" s="15">
        <f ca="1">IF(INDIRECT("Full!g"&amp;Indexes!E45)&lt;&gt;"", INDIRECT("Full!g"&amp;Indexes!E45), "")</f>
        <v>100</v>
      </c>
      <c r="F46" s="15">
        <f ca="1">IF(INDIRECT("Full!h"&amp;Indexes!F45)&lt;&gt;"", INDIRECT("Full!h"&amp;Indexes!F45), "")</f>
        <v>1</v>
      </c>
      <c r="G46" s="16">
        <f ca="1">IF(INDIRECT("Full!i"&amp;Indexes!G45)&lt;&gt;"", INDIRECT("Full!i"&amp;Indexes!G45), "")</f>
        <v>3.5</v>
      </c>
      <c r="H46" s="15">
        <f ca="1">IF(INDIRECT("Full!D"&amp;Indexes!H45)&lt;&gt;"", INDIRECT("Full!D"&amp;Indexes!H45), "")</f>
        <v>31.49</v>
      </c>
      <c r="I46" s="15">
        <f ca="1">IF(INDIRECT("Full!e"&amp;Indexes!I45)&lt;&gt;"", INDIRECT("Full!e"&amp;Indexes!I45), "")</f>
        <v>42.54</v>
      </c>
      <c r="J46" s="15">
        <f ca="1">IF(INDIRECT("Full!f"&amp;Indexes!J45)&lt;&gt;"", INDIRECT("Full!f"&amp;Indexes!J45), "")</f>
        <v>100</v>
      </c>
      <c r="K46" s="15">
        <f ca="1">IF(INDIRECT("Full!g"&amp;Indexes!K45)&lt;&gt;"", INDIRECT("Full!g"&amp;Indexes!K45), "")</f>
        <v>80</v>
      </c>
      <c r="L46" s="15">
        <f ca="1">IF(INDIRECT("Full!h"&amp;Indexes!L45)&lt;&gt;"", INDIRECT("Full!h"&amp;Indexes!L45), "")</f>
        <v>3</v>
      </c>
      <c r="M46" s="16">
        <f ca="1">IF(INDIRECT("Full!i"&amp;Indexes!M45)&lt;&gt;"", INDIRECT("Full!i"&amp;Indexes!M45), "")</f>
        <v>4.12</v>
      </c>
      <c r="N46" s="15">
        <f ca="1">IF(INDIRECT("Full!D"&amp;Indexes!N45)&lt;&gt;"", INDIRECT("Full!D"&amp;Indexes!N45), "")</f>
        <v>61.55</v>
      </c>
      <c r="O46" s="15">
        <f ca="1">IF(INDIRECT("Full!e"&amp;Indexes!O45)&lt;&gt;"", INDIRECT("Full!e"&amp;Indexes!O45), "")</f>
        <v>40.590000000000003</v>
      </c>
      <c r="P46" s="15">
        <f ca="1">IF(INDIRECT("Full!f"&amp;Indexes!P45)&lt;&gt;"", INDIRECT("Full!f"&amp;Indexes!P45), "")</f>
        <v>100</v>
      </c>
      <c r="Q46" s="15">
        <f ca="1">IF(INDIRECT("Full!g"&amp;Indexes!Q45)&lt;&gt;"", INDIRECT("Full!g"&amp;Indexes!Q45), "")</f>
        <v>100</v>
      </c>
      <c r="R46" s="15">
        <f ca="1">IF(INDIRECT("Full!h"&amp;Indexes!R45)&lt;&gt;"", INDIRECT("Full!h"&amp;Indexes!R45), "")</f>
        <v>1.66</v>
      </c>
      <c r="S46" s="16">
        <f ca="1">IF(INDIRECT("Full!i"&amp;Indexes!S45)&lt;&gt;"", INDIRECT("Full!i"&amp;Indexes!S45), "")</f>
        <v>5</v>
      </c>
      <c r="T46" s="15">
        <f ca="1">IF(INDIRECT("Full!D"&amp;Indexes!T45)&lt;&gt;"", INDIRECT("Full!D"&amp;Indexes!T45), "")</f>
        <v>28.97</v>
      </c>
      <c r="U46" s="15">
        <f ca="1">IF(INDIRECT("Full!e"&amp;Indexes!U45)&lt;&gt;"", INDIRECT("Full!e"&amp;Indexes!U45), "")</f>
        <v>0</v>
      </c>
      <c r="V46" s="15">
        <f ca="1">IF(INDIRECT("Full!f"&amp;Indexes!V45)&lt;&gt;"", INDIRECT("Full!f"&amp;Indexes!V45), "")</f>
        <v>100</v>
      </c>
      <c r="W46" s="15" t="str">
        <f ca="1">IF(INDIRECT("Full!g"&amp;Indexes!W45)&lt;&gt;"", INDIRECT("Full!g"&amp;Indexes!W45), "")</f>
        <v/>
      </c>
      <c r="X46" s="15">
        <f ca="1">IF(INDIRECT("Full!h"&amp;Indexes!X45)&lt;&gt;"", INDIRECT("Full!h"&amp;Indexes!X45), "")</f>
        <v>2.25</v>
      </c>
      <c r="Y46" s="16">
        <f ca="1">IF(INDIRECT("Full!i"&amp;Indexes!Y45)&lt;&gt;"", INDIRECT("Full!i"&amp;Indexes!Y45), "")</f>
        <v>4.5</v>
      </c>
      <c r="Z46" s="15">
        <f ca="1">IF(INDIRECT("Full!D"&amp;Indexes!Z45)&lt;&gt;"", INDIRECT("Full!D"&amp;Indexes!Z45), "")</f>
        <v>0</v>
      </c>
      <c r="AA46" s="15">
        <f ca="1">IF(INDIRECT("Full!e"&amp;Indexes!AA45)&lt;&gt;"", INDIRECT("Full!e"&amp;Indexes!AA45), "")</f>
        <v>7.4</v>
      </c>
      <c r="AB46" s="15" t="str">
        <f ca="1">IF(INDIRECT("Full!f"&amp;Indexes!AB45)&lt;&gt;"", INDIRECT("Full!f"&amp;Indexes!AB45), "")</f>
        <v/>
      </c>
      <c r="AC46" s="15">
        <f ca="1">IF(INDIRECT("Full!g"&amp;Indexes!AC45)&lt;&gt;"", INDIRECT("Full!g"&amp;Indexes!AC45), "")</f>
        <v>100</v>
      </c>
      <c r="AD46" s="15">
        <f ca="1">IF(INDIRECT("Full!h"&amp;Indexes!AD45)&lt;&gt;"", INDIRECT("Full!h"&amp;Indexes!AD45), "")</f>
        <v>3</v>
      </c>
      <c r="AE46" s="16">
        <f ca="1">IF(INDIRECT("Full!i"&amp;Indexes!AE45)&lt;&gt;"", INDIRECT("Full!i"&amp;Indexes!AE45), "")</f>
        <v>4</v>
      </c>
      <c r="AF46" s="15">
        <f ca="1">IF(INDIRECT("Full!D"&amp;Indexes!AF45)&lt;&gt;"", INDIRECT("Full!D"&amp;Indexes!AF45), "")</f>
        <v>25.98</v>
      </c>
      <c r="AG46" s="15">
        <f ca="1">IF(INDIRECT("Full!e"&amp;Indexes!AG45)&lt;&gt;"", INDIRECT("Full!e"&amp;Indexes!AG45), "")</f>
        <v>5.76</v>
      </c>
      <c r="AH46" s="15">
        <f ca="1">IF(INDIRECT("Full!f"&amp;Indexes!AH45)&lt;&gt;"", INDIRECT("Full!f"&amp;Indexes!AH45), "")</f>
        <v>100</v>
      </c>
      <c r="AI46" s="15">
        <f ca="1">IF(INDIRECT("Full!g"&amp;Indexes!AI45)&lt;&gt;"", INDIRECT("Full!g"&amp;Indexes!AI45), "")</f>
        <v>100</v>
      </c>
      <c r="AJ46" s="15">
        <f ca="1">IF(INDIRECT("Full!h"&amp;Indexes!AJ45)&lt;&gt;"", INDIRECT("Full!h"&amp;Indexes!AJ45), "")</f>
        <v>3</v>
      </c>
      <c r="AK46" s="16">
        <f ca="1">IF(INDIRECT("Full!i"&amp;Indexes!AK45)&lt;&gt;"", INDIRECT("Full!i"&amp;Indexes!AK45), "")</f>
        <v>4.5</v>
      </c>
      <c r="AL46" s="15">
        <f ca="1">IF(INDIRECT("Full!D"&amp;Indexes!AL45)&lt;&gt;"", INDIRECT("Full!D"&amp;Indexes!AL45), "")</f>
        <v>35.49</v>
      </c>
      <c r="AM46" s="15">
        <f ca="1">IF(INDIRECT("Full!e"&amp;Indexes!AM45)&lt;&gt;"", INDIRECT("Full!e"&amp;Indexes!AM45), "")</f>
        <v>77.81</v>
      </c>
      <c r="AN46" s="15">
        <f ca="1">IF(INDIRECT("Full!f"&amp;Indexes!AN45)&lt;&gt;"", INDIRECT("Full!f"&amp;Indexes!AN45), "")</f>
        <v>100</v>
      </c>
      <c r="AO46" s="15">
        <f ca="1">IF(INDIRECT("Full!g"&amp;Indexes!AO45)&lt;&gt;"", INDIRECT("Full!g"&amp;Indexes!AO45), "")</f>
        <v>100</v>
      </c>
      <c r="AP46" s="15">
        <f ca="1">IF(INDIRECT("Full!h"&amp;Indexes!AP45)&lt;&gt;"", INDIRECT("Full!h"&amp;Indexes!AP45), "")</f>
        <v>1.25</v>
      </c>
      <c r="AQ46" s="16">
        <f ca="1">IF(INDIRECT("Full!i"&amp;Indexes!AQ45)&lt;&gt;"", INDIRECT("Full!i"&amp;Indexes!AQ45), "")</f>
        <v>3.5</v>
      </c>
      <c r="AR46" s="15">
        <f ca="1">IF(INDIRECT("Full!D"&amp;Indexes!AR45)&lt;&gt;"", INDIRECT("Full!D"&amp;Indexes!AR45), "")</f>
        <v>15.91</v>
      </c>
      <c r="AS46" s="15">
        <f ca="1">IF(INDIRECT("Full!e"&amp;Indexes!AS45)&lt;&gt;"", INDIRECT("Full!e"&amp;Indexes!AS45), "")</f>
        <v>12.94</v>
      </c>
      <c r="AT46" s="15">
        <f ca="1">IF(INDIRECT("Full!f"&amp;Indexes!AT45)&lt;&gt;"", INDIRECT("Full!f"&amp;Indexes!AT45), "")</f>
        <v>100</v>
      </c>
      <c r="AU46" s="15">
        <f ca="1">IF(INDIRECT("Full!g"&amp;Indexes!AU45)&lt;&gt;"", INDIRECT("Full!g"&amp;Indexes!AU45), "")</f>
        <v>100</v>
      </c>
      <c r="AV46" s="15">
        <f ca="1">IF(INDIRECT("Full!h"&amp;Indexes!AV45)&lt;&gt;"", INDIRECT("Full!h"&amp;Indexes!AV45), "")</f>
        <v>3</v>
      </c>
      <c r="AW46" s="16">
        <f ca="1">IF(INDIRECT("Full!i"&amp;Indexes!AW45)&lt;&gt;"", INDIRECT("Full!i"&amp;Indexes!AW45), "")</f>
        <v>4</v>
      </c>
      <c r="AX46" s="15">
        <f ca="1">IF(INDIRECT("Full!D"&amp;Indexes!AX45)&lt;&gt;"", INDIRECT("Full!D"&amp;Indexes!AX45), "")</f>
        <v>15.91</v>
      </c>
      <c r="AY46" s="15">
        <f ca="1">IF(INDIRECT("Full!e"&amp;Indexes!AY45)&lt;&gt;"", INDIRECT("Full!e"&amp;Indexes!AY45), "")</f>
        <v>9.17</v>
      </c>
      <c r="AZ46" s="15">
        <f ca="1">IF(INDIRECT("Full!f"&amp;Indexes!AZ45)&lt;&gt;"", INDIRECT("Full!f"&amp;Indexes!AZ45), "")</f>
        <v>100</v>
      </c>
      <c r="BA46" s="15">
        <f ca="1">IF(INDIRECT("Full!g"&amp;Indexes!BA45)&lt;&gt;"", INDIRECT("Full!g"&amp;Indexes!BA45), "")</f>
        <v>100</v>
      </c>
      <c r="BB46" s="15">
        <f ca="1">IF(INDIRECT("Full!h"&amp;Indexes!BB45)&lt;&gt;"", INDIRECT("Full!h"&amp;Indexes!BB45), "")</f>
        <v>3</v>
      </c>
      <c r="BC46" s="16">
        <f ca="1">IF(INDIRECT("Full!i"&amp;Indexes!BC45)&lt;&gt;"", INDIRECT("Full!i"&amp;Indexes!BC45), "")</f>
        <v>5</v>
      </c>
      <c r="BD46" s="15">
        <f ca="1">IF(INDIRECT("Full!D"&amp;Indexes!BD45)&lt;&gt;"", INDIRECT("Full!D"&amp;Indexes!BD45), "")</f>
        <v>16.010000000000002</v>
      </c>
      <c r="BE46" s="15">
        <f ca="1">IF(INDIRECT("Full!e"&amp;Indexes!BE45)&lt;&gt;"", INDIRECT("Full!e"&amp;Indexes!BE45), "")</f>
        <v>8.1</v>
      </c>
      <c r="BF46" s="15">
        <f ca="1">IF(INDIRECT("Full!f"&amp;Indexes!BF45)&lt;&gt;"", INDIRECT("Full!f"&amp;Indexes!BF45), "")</f>
        <v>100</v>
      </c>
      <c r="BG46" s="15">
        <f ca="1">IF(INDIRECT("Full!g"&amp;Indexes!BG45)&lt;&gt;"", INDIRECT("Full!g"&amp;Indexes!BG45), "")</f>
        <v>100</v>
      </c>
      <c r="BH46" s="15">
        <f ca="1">IF(INDIRECT("Full!h"&amp;Indexes!BH45)&lt;&gt;"", INDIRECT("Full!h"&amp;Indexes!BH45), "")</f>
        <v>1.5</v>
      </c>
      <c r="BI46" s="16">
        <f ca="1">IF(INDIRECT("Full!i"&amp;Indexes!BI45)&lt;&gt;"", INDIRECT("Full!i"&amp;Indexes!BI45), "")</f>
        <v>4</v>
      </c>
      <c r="BJ46" s="15">
        <f ca="1">IF(INDIRECT("Full!D"&amp;Indexes!BJ45)&lt;&gt;"", INDIRECT("Full!D"&amp;Indexes!BJ45), "")</f>
        <v>23.4</v>
      </c>
      <c r="BK46" s="15">
        <f ca="1">IF(INDIRECT("Full!e"&amp;Indexes!BK45)&lt;&gt;"", INDIRECT("Full!e"&amp;Indexes!BK45), "")</f>
        <v>46.06</v>
      </c>
      <c r="BL46" s="15">
        <f ca="1">IF(INDIRECT("Full!f"&amp;Indexes!BL45)&lt;&gt;"", INDIRECT("Full!f"&amp;Indexes!BL45), "")</f>
        <v>100</v>
      </c>
      <c r="BM46" s="15">
        <f ca="1">IF(INDIRECT("Full!g"&amp;Indexes!BM45)&lt;&gt;"", INDIRECT("Full!g"&amp;Indexes!BM45), "")</f>
        <v>100</v>
      </c>
      <c r="BN46" s="15">
        <f ca="1">IF(INDIRECT("Full!h"&amp;Indexes!BN45)&lt;&gt;"", INDIRECT("Full!h"&amp;Indexes!BN45), "")</f>
        <v>3</v>
      </c>
      <c r="BO46" s="16">
        <f ca="1">IF(INDIRECT("Full!i"&amp;Indexes!BO45)&lt;&gt;"", INDIRECT("Full!i"&amp;Indexes!BO45), "")</f>
        <v>2</v>
      </c>
      <c r="BP46" s="15">
        <f ca="1">IF(INDIRECT("Full!D"&amp;Indexes!BP45)&lt;&gt;"", INDIRECT("Full!D"&amp;Indexes!BP45), "")</f>
        <v>45.64</v>
      </c>
      <c r="BQ46" s="15">
        <f ca="1">IF(INDIRECT("Full!e"&amp;Indexes!BQ45)&lt;&gt;"", INDIRECT("Full!e"&amp;Indexes!BQ45), "")</f>
        <v>5.18</v>
      </c>
      <c r="BR46" s="15">
        <f ca="1">IF(INDIRECT("Full!f"&amp;Indexes!BR45)&lt;&gt;"", INDIRECT("Full!f"&amp;Indexes!BR45), "")</f>
        <v>100</v>
      </c>
      <c r="BS46" s="15">
        <f ca="1">IF(INDIRECT("Full!g"&amp;Indexes!BS45)&lt;&gt;"", INDIRECT("Full!g"&amp;Indexes!BS45), "")</f>
        <v>100</v>
      </c>
      <c r="BT46" s="15">
        <f ca="1">IF(INDIRECT("Full!h"&amp;Indexes!BT45)&lt;&gt;"", INDIRECT("Full!h"&amp;Indexes!BT45), "")</f>
        <v>3</v>
      </c>
      <c r="BU46" s="16">
        <f ca="1">IF(INDIRECT("Full!i"&amp;Indexes!BU45)&lt;&gt;"", INDIRECT("Full!i"&amp;Indexes!BU45), "")</f>
        <v>4</v>
      </c>
      <c r="BV46" s="15">
        <f ca="1">IF(INDIRECT("Full!D"&amp;Indexes!BV45)&lt;&gt;"", INDIRECT("Full!D"&amp;Indexes!BV45), "")</f>
        <v>45.64</v>
      </c>
      <c r="BW46" s="15">
        <f ca="1">IF(INDIRECT("Full!e"&amp;Indexes!BW45)&lt;&gt;"", INDIRECT("Full!e"&amp;Indexes!BW45), "")</f>
        <v>46.06</v>
      </c>
      <c r="BX46" s="15">
        <f ca="1">IF(INDIRECT("Full!f"&amp;Indexes!BX45)&lt;&gt;"", INDIRECT("Full!f"&amp;Indexes!BX45), "")</f>
        <v>100</v>
      </c>
      <c r="BY46" s="15">
        <f ca="1">IF(INDIRECT("Full!g"&amp;Indexes!BY45)&lt;&gt;"", INDIRECT("Full!g"&amp;Indexes!BY45), "")</f>
        <v>100</v>
      </c>
      <c r="BZ46" s="15">
        <f ca="1">IF(INDIRECT("Full!h"&amp;Indexes!BZ45)&lt;&gt;"", INDIRECT("Full!h"&amp;Indexes!BZ45), "")</f>
        <v>2</v>
      </c>
      <c r="CA46" s="16">
        <f ca="1">IF(INDIRECT("Full!i"&amp;Indexes!CA45)&lt;&gt;"", INDIRECT("Full!i"&amp;Indexes!CA45), "")</f>
        <v>2</v>
      </c>
      <c r="CB46" s="15">
        <f ca="1">IF(INDIRECT("Full!D"&amp;Indexes!CB45)&lt;&gt;"", INDIRECT("Full!D"&amp;Indexes!CB45), "")</f>
        <v>45.64</v>
      </c>
      <c r="CC46" s="15">
        <f ca="1">IF(INDIRECT("Full!e"&amp;Indexes!CC45)&lt;&gt;"", INDIRECT("Full!e"&amp;Indexes!CC45), "")</f>
        <v>24.19</v>
      </c>
      <c r="CD46" s="15">
        <f ca="1">IF(INDIRECT("Full!f"&amp;Indexes!CD45)&lt;&gt;"", INDIRECT("Full!f"&amp;Indexes!CD45), "")</f>
        <v>100</v>
      </c>
      <c r="CE46" s="15">
        <f ca="1">IF(INDIRECT("Full!g"&amp;Indexes!CE45)&lt;&gt;"", INDIRECT("Full!g"&amp;Indexes!CE45), "")</f>
        <v>100</v>
      </c>
      <c r="CF46" s="15">
        <f ca="1">IF(INDIRECT("Full!h"&amp;Indexes!CF45)&lt;&gt;"", INDIRECT("Full!h"&amp;Indexes!CF45), "")</f>
        <v>3</v>
      </c>
      <c r="CG46" s="16">
        <f ca="1">IF(INDIRECT("Full!i"&amp;Indexes!CG45)&lt;&gt;"", INDIRECT("Full!i"&amp;Indexes!CG45), "")</f>
        <v>5</v>
      </c>
      <c r="CH46" s="15">
        <f ca="1">IF(INDIRECT("Full!D"&amp;Indexes!CH45)&lt;&gt;"", INDIRECT("Full!D"&amp;Indexes!CH45), "")</f>
        <v>16.12</v>
      </c>
      <c r="CI46" s="15">
        <f ca="1">IF(INDIRECT("Full!e"&amp;Indexes!CI45)&lt;&gt;"", INDIRECT("Full!e"&amp;Indexes!CI45), "")</f>
        <v>35.65</v>
      </c>
      <c r="CJ46" s="15">
        <f ca="1">IF(INDIRECT("Full!f"&amp;Indexes!CJ45)&lt;&gt;"", INDIRECT("Full!f"&amp;Indexes!CJ45), "")</f>
        <v>100</v>
      </c>
      <c r="CK46" s="15">
        <f ca="1">IF(INDIRECT("Full!g"&amp;Indexes!CK45)&lt;&gt;"", INDIRECT("Full!g"&amp;Indexes!CK45), "")</f>
        <v>100</v>
      </c>
      <c r="CL46" s="15">
        <f ca="1">IF(INDIRECT("Full!h"&amp;Indexes!CL45)&lt;&gt;"", INDIRECT("Full!h"&amp;Indexes!CL45), "")</f>
        <v>1.5</v>
      </c>
      <c r="CM46" s="16">
        <f ca="1">IF(INDIRECT("Full!i"&amp;Indexes!CM45)&lt;&gt;"", INDIRECT("Full!i"&amp;Indexes!CM45), "")</f>
        <v>3.5</v>
      </c>
      <c r="CN46" s="15">
        <f ca="1">IF(INDIRECT("Full!D"&amp;Indexes!CN45)&lt;&gt;"", INDIRECT("Full!D"&amp;Indexes!CN45), "")</f>
        <v>23.55</v>
      </c>
      <c r="CO46" s="15">
        <f ca="1">IF(INDIRECT("Full!e"&amp;Indexes!CO45)&lt;&gt;"", INDIRECT("Full!e"&amp;Indexes!CO45), "")</f>
        <v>26.13</v>
      </c>
      <c r="CP46" s="15">
        <f ca="1">IF(INDIRECT("Full!f"&amp;Indexes!CP45)&lt;&gt;"", INDIRECT("Full!f"&amp;Indexes!CP45), "")</f>
        <v>100</v>
      </c>
      <c r="CQ46" s="15">
        <f ca="1">IF(INDIRECT("Full!g"&amp;Indexes!CQ45)&lt;&gt;"", INDIRECT("Full!g"&amp;Indexes!CQ45), "")</f>
        <v>100</v>
      </c>
      <c r="CR46" s="15">
        <f ca="1">IF(INDIRECT("Full!h"&amp;Indexes!CR45)&lt;&gt;"", INDIRECT("Full!h"&amp;Indexes!CR45), "")</f>
        <v>4</v>
      </c>
      <c r="CS46" s="16">
        <f ca="1">IF(INDIRECT("Full!i"&amp;Indexes!CS45)&lt;&gt;"", INDIRECT("Full!i"&amp;Indexes!CS45), "")</f>
        <v>4</v>
      </c>
      <c r="CT46" s="15">
        <f ca="1">IF(INDIRECT("Full!D"&amp;Indexes!CT45)&lt;&gt;"", INDIRECT("Full!D"&amp;Indexes!CT45), "")</f>
        <v>5.89</v>
      </c>
      <c r="CU46" s="15">
        <f ca="1">IF(INDIRECT("Full!e"&amp;Indexes!CU45)&lt;&gt;"", INDIRECT("Full!e"&amp;Indexes!CU45), "")</f>
        <v>15.17</v>
      </c>
      <c r="CV46" s="15">
        <f ca="1">IF(INDIRECT("Full!f"&amp;Indexes!CV45)&lt;&gt;"", INDIRECT("Full!f"&amp;Indexes!CV45), "")</f>
        <v>100</v>
      </c>
      <c r="CW46" s="15">
        <f ca="1">IF(INDIRECT("Full!g"&amp;Indexes!CW45)&lt;&gt;"", INDIRECT("Full!g"&amp;Indexes!CW45), "")</f>
        <v>100</v>
      </c>
      <c r="CX46" s="15">
        <f ca="1">IF(INDIRECT("Full!h"&amp;Indexes!CX45)&lt;&gt;"", INDIRECT("Full!h"&amp;Indexes!CX45), "")</f>
        <v>2.5</v>
      </c>
      <c r="CY46" s="16">
        <f ca="1">IF(INDIRECT("Full!i"&amp;Indexes!CY45)&lt;&gt;"", INDIRECT("Full!i"&amp;Indexes!CY45), "")</f>
        <v>4</v>
      </c>
      <c r="CZ46" s="15">
        <f ca="1">IF(INDIRECT("Full!D"&amp;Indexes!CZ45)&lt;&gt;"", INDIRECT("Full!D"&amp;Indexes!CZ45), "")</f>
        <v>12.45</v>
      </c>
      <c r="DA46" s="15">
        <f ca="1">IF(INDIRECT("Full!e"&amp;Indexes!DA45)&lt;&gt;"", INDIRECT("Full!e"&amp;Indexes!DA45), "")</f>
        <v>70.58</v>
      </c>
      <c r="DB46" s="15">
        <f ca="1">IF(INDIRECT("Full!f"&amp;Indexes!DB45)&lt;&gt;"", INDIRECT("Full!f"&amp;Indexes!DB45), "")</f>
        <v>66.66</v>
      </c>
      <c r="DC46" s="15">
        <f ca="1">IF(INDIRECT("Full!g"&amp;Indexes!DC45)&lt;&gt;"", INDIRECT("Full!g"&amp;Indexes!DC45), "")</f>
        <v>100</v>
      </c>
      <c r="DD46" s="15">
        <f ca="1">IF(INDIRECT("Full!h"&amp;Indexes!DD45)&lt;&gt;"", INDIRECT("Full!h"&amp;Indexes!DD45), "")</f>
        <v>2.5</v>
      </c>
      <c r="DE46" s="16">
        <f ca="1">IF(INDIRECT("Full!i"&amp;Indexes!DE45)&lt;&gt;"", INDIRECT("Full!i"&amp;Indexes!DE45), "")</f>
        <v>4.5</v>
      </c>
      <c r="DF46" s="15">
        <f ca="1">IF(INDIRECT("Full!D"&amp;Indexes!DF45)&lt;&gt;"", INDIRECT("Full!D"&amp;Indexes!DF45), "")</f>
        <v>5.7</v>
      </c>
      <c r="DG46" s="15">
        <f ca="1">IF(INDIRECT("Full!e"&amp;Indexes!DG45)&lt;&gt;"", INDIRECT("Full!e"&amp;Indexes!DG45), "")</f>
        <v>5.76</v>
      </c>
      <c r="DH46" s="15">
        <f ca="1">IF(INDIRECT("Full!f"&amp;Indexes!DH45)&lt;&gt;"", INDIRECT("Full!f"&amp;Indexes!DH45), "")</f>
        <v>100</v>
      </c>
      <c r="DI46" s="15">
        <f ca="1">IF(INDIRECT("Full!g"&amp;Indexes!DI45)&lt;&gt;"", INDIRECT("Full!g"&amp;Indexes!DI45), "")</f>
        <v>100</v>
      </c>
      <c r="DJ46" s="15">
        <f ca="1">IF(INDIRECT("Full!h"&amp;Indexes!DJ45)&lt;&gt;"", INDIRECT("Full!h"&amp;Indexes!DJ45), "")</f>
        <v>4</v>
      </c>
      <c r="DK46" s="16">
        <f ca="1">IF(INDIRECT("Full!i"&amp;Indexes!DK45)&lt;&gt;"", INDIRECT("Full!i"&amp;Indexes!DK45), "")</f>
        <v>4.33</v>
      </c>
      <c r="DL46" s="15">
        <f ca="1">IF(INDIRECT("Full!D"&amp;Indexes!DL45)&lt;&gt;"", INDIRECT("Full!D"&amp;Indexes!DL45), "")</f>
        <v>8.6</v>
      </c>
      <c r="DM46" s="15">
        <f ca="1">IF(INDIRECT("Full!e"&amp;Indexes!DM45)&lt;&gt;"", INDIRECT("Full!e"&amp;Indexes!DM45), "")</f>
        <v>20.18</v>
      </c>
      <c r="DN46" s="15">
        <f ca="1">IF(INDIRECT("Full!f"&amp;Indexes!DN45)&lt;&gt;"", INDIRECT("Full!f"&amp;Indexes!DN45), "")</f>
        <v>100</v>
      </c>
      <c r="DO46" s="15">
        <f ca="1">IF(INDIRECT("Full!g"&amp;Indexes!DO45)&lt;&gt;"", INDIRECT("Full!g"&amp;Indexes!DO45), "")</f>
        <v>100</v>
      </c>
      <c r="DP46" s="15">
        <f ca="1">IF(INDIRECT("Full!h"&amp;Indexes!DP45)&lt;&gt;"", INDIRECT("Full!h"&amp;Indexes!DP45), "")</f>
        <v>2</v>
      </c>
      <c r="DQ46" s="16">
        <f ca="1">IF(INDIRECT("Full!i"&amp;Indexes!DQ45)&lt;&gt;"", INDIRECT("Full!i"&amp;Indexes!DQ45), "")</f>
        <v>5</v>
      </c>
      <c r="DR46" s="15">
        <f ca="1">IF(INDIRECT("Full!D"&amp;Indexes!DR45)&lt;&gt;"", INDIRECT("Full!D"&amp;Indexes!DR45), "")</f>
        <v>13.3</v>
      </c>
      <c r="DS46" s="15">
        <f ca="1">IF(INDIRECT("Full!e"&amp;Indexes!DS45)&lt;&gt;"", INDIRECT("Full!e"&amp;Indexes!DS45), "")</f>
        <v>16.34</v>
      </c>
      <c r="DT46" s="15">
        <f ca="1">IF(INDIRECT("Full!f"&amp;Indexes!DT45)&lt;&gt;"", INDIRECT("Full!f"&amp;Indexes!DT45), "")</f>
        <v>100</v>
      </c>
      <c r="DU46" s="15">
        <f ca="1">IF(INDIRECT("Full!g"&amp;Indexes!DU45)&lt;&gt;"", INDIRECT("Full!g"&amp;Indexes!DU45), "")</f>
        <v>100</v>
      </c>
      <c r="DV46" s="15">
        <f ca="1">IF(INDIRECT("Full!h"&amp;Indexes!DV45)&lt;&gt;"", INDIRECT("Full!h"&amp;Indexes!DV45), "")</f>
        <v>4</v>
      </c>
      <c r="DW46" s="16">
        <f ca="1">IF(INDIRECT("Full!i"&amp;Indexes!DW45)&lt;&gt;"", INDIRECT("Full!i"&amp;Indexes!DW45), "")</f>
        <v>4.5</v>
      </c>
    </row>
    <row r="47" spans="1:161">
      <c r="A47" s="3" t="str">
        <f ca="1">INDIRECT("Full!A"&amp;Indexes!A45)</f>
        <v>Alejandra_E1</v>
      </c>
      <c r="B47" s="11">
        <f ca="1">IF(INDIRECT("Full!D"&amp;Indexes!B46)&lt;&gt;"", INDIRECT("Full!D"&amp;Indexes!B46), "")</f>
        <v>16.66</v>
      </c>
      <c r="C47" s="11">
        <f ca="1">IF(INDIRECT("Full!e"&amp;Indexes!C46)&lt;&gt;"", INDIRECT("Full!e"&amp;Indexes!C46), "")</f>
        <v>9.81</v>
      </c>
      <c r="D47" s="11">
        <f ca="1">IF(INDIRECT("Full!f"&amp;Indexes!D46)&lt;&gt;"", INDIRECT("Full!f"&amp;Indexes!D46), "")</f>
        <v>100</v>
      </c>
      <c r="E47" s="11">
        <f ca="1">IF(INDIRECT("Full!g"&amp;Indexes!E46)&lt;&gt;"", INDIRECT("Full!g"&amp;Indexes!E46), "")</f>
        <v>100</v>
      </c>
      <c r="F47" s="11">
        <f ca="1">IF(INDIRECT("Full!h"&amp;Indexes!F46)&lt;&gt;"", INDIRECT("Full!h"&amp;Indexes!F46), "")</f>
        <v>2.5</v>
      </c>
      <c r="G47" s="12">
        <f ca="1">IF(INDIRECT("Full!i"&amp;Indexes!G46)&lt;&gt;"", INDIRECT("Full!i"&amp;Indexes!G46), "")</f>
        <v>5</v>
      </c>
      <c r="H47" s="11">
        <f ca="1">IF(INDIRECT("Full!D"&amp;Indexes!H46)&lt;&gt;"", INDIRECT("Full!D"&amp;Indexes!H46), "")</f>
        <v>140.06</v>
      </c>
      <c r="I47" s="11">
        <f ca="1">IF(INDIRECT("Full!e"&amp;Indexes!I46)&lt;&gt;"", INDIRECT("Full!e"&amp;Indexes!I46), "")</f>
        <v>65.97</v>
      </c>
      <c r="J47" s="11">
        <f ca="1">IF(INDIRECT("Full!f"&amp;Indexes!J46)&lt;&gt;"", INDIRECT("Full!f"&amp;Indexes!J46), "")</f>
        <v>100</v>
      </c>
      <c r="K47" s="11">
        <f ca="1">IF(INDIRECT("Full!g"&amp;Indexes!K46)&lt;&gt;"", INDIRECT("Full!g"&amp;Indexes!K46), "")</f>
        <v>100</v>
      </c>
      <c r="L47" s="11">
        <f ca="1">IF(INDIRECT("Full!h"&amp;Indexes!L46)&lt;&gt;"", INDIRECT("Full!h"&amp;Indexes!L46), "")</f>
        <v>2.33</v>
      </c>
      <c r="M47" s="12">
        <f ca="1">IF(INDIRECT("Full!i"&amp;Indexes!M46)&lt;&gt;"", INDIRECT("Full!i"&amp;Indexes!M46), "")</f>
        <v>5</v>
      </c>
      <c r="N47" s="11">
        <f ca="1">IF(INDIRECT("Full!D"&amp;Indexes!N46)&lt;&gt;"", INDIRECT("Full!D"&amp;Indexes!N46), "")</f>
        <v>83.31</v>
      </c>
      <c r="O47" s="11">
        <f ca="1">IF(INDIRECT("Full!e"&amp;Indexes!O46)&lt;&gt;"", INDIRECT("Full!e"&amp;Indexes!O46), "")</f>
        <v>46.35</v>
      </c>
      <c r="P47" s="11">
        <f ca="1">IF(INDIRECT("Full!f"&amp;Indexes!P46)&lt;&gt;"", INDIRECT("Full!f"&amp;Indexes!P46), "")</f>
        <v>100</v>
      </c>
      <c r="Q47" s="11">
        <f ca="1">IF(INDIRECT("Full!g"&amp;Indexes!Q46)&lt;&gt;"", INDIRECT("Full!g"&amp;Indexes!Q46), "")</f>
        <v>100</v>
      </c>
      <c r="R47" s="11">
        <f ca="1">IF(INDIRECT("Full!h"&amp;Indexes!R46)&lt;&gt;"", INDIRECT("Full!h"&amp;Indexes!R46), "")</f>
        <v>2</v>
      </c>
      <c r="S47" s="12">
        <f ca="1">IF(INDIRECT("Full!i"&amp;Indexes!S46)&lt;&gt;"", INDIRECT("Full!i"&amp;Indexes!S46), "")</f>
        <v>5</v>
      </c>
      <c r="T47" s="11">
        <f ca="1">IF(INDIRECT("Full!D"&amp;Indexes!T46)&lt;&gt;"", INDIRECT("Full!D"&amp;Indexes!T46), "")</f>
        <v>21.1</v>
      </c>
      <c r="U47" s="11">
        <f ca="1">IF(INDIRECT("Full!e"&amp;Indexes!U46)&lt;&gt;"", INDIRECT("Full!e"&amp;Indexes!U46), "")</f>
        <v>48.2</v>
      </c>
      <c r="V47" s="11">
        <f ca="1">IF(INDIRECT("Full!f"&amp;Indexes!V46)&lt;&gt;"", INDIRECT("Full!f"&amp;Indexes!V46), "")</f>
        <v>100</v>
      </c>
      <c r="W47" s="11">
        <f ca="1">IF(INDIRECT("Full!g"&amp;Indexes!W46)&lt;&gt;"", INDIRECT("Full!g"&amp;Indexes!W46), "")</f>
        <v>100</v>
      </c>
      <c r="X47" s="11">
        <f ca="1">IF(INDIRECT("Full!h"&amp;Indexes!X46)&lt;&gt;"", INDIRECT("Full!h"&amp;Indexes!X46), "")</f>
        <v>2.66</v>
      </c>
      <c r="Y47" s="12">
        <f ca="1">IF(INDIRECT("Full!i"&amp;Indexes!Y46)&lt;&gt;"", INDIRECT("Full!i"&amp;Indexes!Y46), "")</f>
        <v>4.25</v>
      </c>
      <c r="Z47" s="11">
        <f ca="1">IF(INDIRECT("Full!D"&amp;Indexes!Z46)&lt;&gt;"", INDIRECT("Full!D"&amp;Indexes!Z46), "")</f>
        <v>10.67</v>
      </c>
      <c r="AA47" s="11">
        <f ca="1">IF(INDIRECT("Full!e"&amp;Indexes!AA46)&lt;&gt;"", INDIRECT("Full!e"&amp;Indexes!AA46), "")</f>
        <v>15.9</v>
      </c>
      <c r="AB47" s="11">
        <f ca="1">IF(INDIRECT("Full!f"&amp;Indexes!AB46)&lt;&gt;"", INDIRECT("Full!f"&amp;Indexes!AB46), "")</f>
        <v>100</v>
      </c>
      <c r="AC47" s="11">
        <f ca="1">IF(INDIRECT("Full!g"&amp;Indexes!AC46)&lt;&gt;"", INDIRECT("Full!g"&amp;Indexes!AC46), "")</f>
        <v>100</v>
      </c>
      <c r="AD47" s="11">
        <f ca="1">IF(INDIRECT("Full!h"&amp;Indexes!AD46)&lt;&gt;"", INDIRECT("Full!h"&amp;Indexes!AD46), "")</f>
        <v>2</v>
      </c>
      <c r="AE47" s="12">
        <f ca="1">IF(INDIRECT("Full!i"&amp;Indexes!AE46)&lt;&gt;"", INDIRECT("Full!i"&amp;Indexes!AE46), "")</f>
        <v>5</v>
      </c>
      <c r="AF47" s="11">
        <f ca="1">IF(INDIRECT("Full!D"&amp;Indexes!AF46)&lt;&gt;"", INDIRECT("Full!D"&amp;Indexes!AF46), "")</f>
        <v>0</v>
      </c>
      <c r="AG47" s="11">
        <f ca="1">IF(INDIRECT("Full!e"&amp;Indexes!AG46)&lt;&gt;"", INDIRECT("Full!e"&amp;Indexes!AG46), "")</f>
        <v>38.68</v>
      </c>
      <c r="AH47" s="11">
        <f ca="1">IF(INDIRECT("Full!f"&amp;Indexes!AH46)&lt;&gt;"", INDIRECT("Full!f"&amp;Indexes!AH46), "")</f>
        <v>100</v>
      </c>
      <c r="AI47" s="11">
        <f ca="1">IF(INDIRECT("Full!g"&amp;Indexes!AI46)&lt;&gt;"", INDIRECT("Full!g"&amp;Indexes!AI46), "")</f>
        <v>100</v>
      </c>
      <c r="AJ47" s="11">
        <f ca="1">IF(INDIRECT("Full!h"&amp;Indexes!AJ46)&lt;&gt;"", INDIRECT("Full!h"&amp;Indexes!AJ46), "")</f>
        <v>3</v>
      </c>
      <c r="AK47" s="12">
        <f ca="1">IF(INDIRECT("Full!i"&amp;Indexes!AK46)&lt;&gt;"", INDIRECT("Full!i"&amp;Indexes!AK46), "")</f>
        <v>5</v>
      </c>
      <c r="AL47" s="11">
        <f ca="1">IF(INDIRECT("Full!D"&amp;Indexes!AL46)&lt;&gt;"", INDIRECT("Full!D"&amp;Indexes!AL46), "")</f>
        <v>52.47</v>
      </c>
      <c r="AM47" s="11">
        <f ca="1">IF(INDIRECT("Full!e"&amp;Indexes!AM46)&lt;&gt;"", INDIRECT("Full!e"&amp;Indexes!AM46), "")</f>
        <v>60.09</v>
      </c>
      <c r="AN47" s="11">
        <f ca="1">IF(INDIRECT("Full!f"&amp;Indexes!AN46)&lt;&gt;"", INDIRECT("Full!f"&amp;Indexes!AN46), "")</f>
        <v>100</v>
      </c>
      <c r="AO47" s="11">
        <f ca="1">IF(INDIRECT("Full!g"&amp;Indexes!AO46)&lt;&gt;"", INDIRECT("Full!g"&amp;Indexes!AO46), "")</f>
        <v>100</v>
      </c>
      <c r="AP47" s="11">
        <f ca="1">IF(INDIRECT("Full!h"&amp;Indexes!AP46)&lt;&gt;"", INDIRECT("Full!h"&amp;Indexes!AP46), "")</f>
        <v>3</v>
      </c>
      <c r="AQ47" s="12">
        <f ca="1">IF(INDIRECT("Full!i"&amp;Indexes!AQ46)&lt;&gt;"", INDIRECT("Full!i"&amp;Indexes!AQ46), "")</f>
        <v>5</v>
      </c>
      <c r="AR47" s="11">
        <f ca="1">IF(INDIRECT("Full!D"&amp;Indexes!AR46)&lt;&gt;"", INDIRECT("Full!D"&amp;Indexes!AR46), "")</f>
        <v>30.79</v>
      </c>
      <c r="AS47" s="11">
        <f ca="1">IF(INDIRECT("Full!e"&amp;Indexes!AS46)&lt;&gt;"", INDIRECT("Full!e"&amp;Indexes!AS46), "")</f>
        <v>35.799999999999997</v>
      </c>
      <c r="AT47" s="11">
        <f ca="1">IF(INDIRECT("Full!f"&amp;Indexes!AT46)&lt;&gt;"", INDIRECT("Full!f"&amp;Indexes!AT46), "")</f>
        <v>100</v>
      </c>
      <c r="AU47" s="11">
        <f ca="1">IF(INDIRECT("Full!g"&amp;Indexes!AU46)&lt;&gt;"", INDIRECT("Full!g"&amp;Indexes!AU46), "")</f>
        <v>100</v>
      </c>
      <c r="AV47" s="11">
        <f ca="1">IF(INDIRECT("Full!h"&amp;Indexes!AV46)&lt;&gt;"", INDIRECT("Full!h"&amp;Indexes!AV46), "")</f>
        <v>2</v>
      </c>
      <c r="AW47" s="12">
        <f ca="1">IF(INDIRECT("Full!i"&amp;Indexes!AW46)&lt;&gt;"", INDIRECT("Full!i"&amp;Indexes!AW46), "")</f>
        <v>5</v>
      </c>
      <c r="AX47" s="11">
        <f ca="1">IF(INDIRECT("Full!D"&amp;Indexes!AX46)&lt;&gt;"", INDIRECT("Full!D"&amp;Indexes!AX46), "")</f>
        <v>23.27</v>
      </c>
      <c r="AY47" s="11">
        <f ca="1">IF(INDIRECT("Full!e"&amp;Indexes!AY46)&lt;&gt;"", INDIRECT("Full!e"&amp;Indexes!AY46), "")</f>
        <v>35.799999999999997</v>
      </c>
      <c r="AZ47" s="11">
        <f ca="1">IF(INDIRECT("Full!f"&amp;Indexes!AZ46)&lt;&gt;"", INDIRECT("Full!f"&amp;Indexes!AZ46), "")</f>
        <v>100</v>
      </c>
      <c r="BA47" s="11">
        <f ca="1">IF(INDIRECT("Full!g"&amp;Indexes!BA46)&lt;&gt;"", INDIRECT("Full!g"&amp;Indexes!BA46), "")</f>
        <v>100</v>
      </c>
      <c r="BB47" s="11">
        <f ca="1">IF(INDIRECT("Full!h"&amp;Indexes!BB46)&lt;&gt;"", INDIRECT("Full!h"&amp;Indexes!BB46), "")</f>
        <v>1.5</v>
      </c>
      <c r="BC47" s="12">
        <f ca="1">IF(INDIRECT("Full!i"&amp;Indexes!BC46)&lt;&gt;"", INDIRECT("Full!i"&amp;Indexes!BC46), "")</f>
        <v>5</v>
      </c>
      <c r="BD47" s="11">
        <f ca="1">IF(INDIRECT("Full!D"&amp;Indexes!BD46)&lt;&gt;"", INDIRECT("Full!D"&amp;Indexes!BD46), "")</f>
        <v>37.57</v>
      </c>
      <c r="BE47" s="11">
        <f ca="1">IF(INDIRECT("Full!e"&amp;Indexes!BE46)&lt;&gt;"", INDIRECT("Full!e"&amp;Indexes!BE46), "")</f>
        <v>15.11</v>
      </c>
      <c r="BF47" s="11">
        <f ca="1">IF(INDIRECT("Full!f"&amp;Indexes!BF46)&lt;&gt;"", INDIRECT("Full!f"&amp;Indexes!BF46), "")</f>
        <v>100</v>
      </c>
      <c r="BG47" s="11">
        <f ca="1">IF(INDIRECT("Full!g"&amp;Indexes!BG46)&lt;&gt;"", INDIRECT("Full!g"&amp;Indexes!BG46), "")</f>
        <v>100</v>
      </c>
      <c r="BH47" s="11">
        <f ca="1">IF(INDIRECT("Full!h"&amp;Indexes!BH46)&lt;&gt;"", INDIRECT("Full!h"&amp;Indexes!BH46), "")</f>
        <v>2</v>
      </c>
      <c r="BI47" s="12">
        <f ca="1">IF(INDIRECT("Full!i"&amp;Indexes!BI46)&lt;&gt;"", INDIRECT("Full!i"&amp;Indexes!BI46), "")</f>
        <v>3</v>
      </c>
      <c r="BJ47" s="11">
        <f ca="1">IF(INDIRECT("Full!D"&amp;Indexes!BJ46)&lt;&gt;"", INDIRECT("Full!D"&amp;Indexes!BJ46), "")</f>
        <v>68.58</v>
      </c>
      <c r="BK47" s="11">
        <f ca="1">IF(INDIRECT("Full!e"&amp;Indexes!BK46)&lt;&gt;"", INDIRECT("Full!e"&amp;Indexes!BK46), "")</f>
        <v>51.74</v>
      </c>
      <c r="BL47" s="11">
        <f ca="1">IF(INDIRECT("Full!f"&amp;Indexes!BL46)&lt;&gt;"", INDIRECT("Full!f"&amp;Indexes!BL46), "")</f>
        <v>100</v>
      </c>
      <c r="BM47" s="11">
        <f ca="1">IF(INDIRECT("Full!g"&amp;Indexes!BM46)&lt;&gt;"", INDIRECT("Full!g"&amp;Indexes!BM46), "")</f>
        <v>100</v>
      </c>
      <c r="BN47" s="11">
        <f ca="1">IF(INDIRECT("Full!h"&amp;Indexes!BN46)&lt;&gt;"", INDIRECT("Full!h"&amp;Indexes!BN46), "")</f>
        <v>1</v>
      </c>
      <c r="BO47" s="12">
        <f ca="1">IF(INDIRECT("Full!i"&amp;Indexes!BO46)&lt;&gt;"", INDIRECT("Full!i"&amp;Indexes!BO46), "")</f>
        <v>5</v>
      </c>
      <c r="BP47" s="11">
        <f ca="1">IF(INDIRECT("Full!D"&amp;Indexes!BP46)&lt;&gt;"", INDIRECT("Full!D"&amp;Indexes!BP46), "")</f>
        <v>20.87</v>
      </c>
      <c r="BQ47" s="11">
        <f ca="1">IF(INDIRECT("Full!e"&amp;Indexes!BQ46)&lt;&gt;"", INDIRECT("Full!e"&amp;Indexes!BQ46), "")</f>
        <v>93.82</v>
      </c>
      <c r="BR47" s="11">
        <f ca="1">IF(INDIRECT("Full!f"&amp;Indexes!BR46)&lt;&gt;"", INDIRECT("Full!f"&amp;Indexes!BR46), "")</f>
        <v>100</v>
      </c>
      <c r="BS47" s="11">
        <f ca="1">IF(INDIRECT("Full!g"&amp;Indexes!BS46)&lt;&gt;"", INDIRECT("Full!g"&amp;Indexes!BS46), "")</f>
        <v>100</v>
      </c>
      <c r="BT47" s="11">
        <f ca="1">IF(INDIRECT("Full!h"&amp;Indexes!BT46)&lt;&gt;"", INDIRECT("Full!h"&amp;Indexes!BT46), "")</f>
        <v>4</v>
      </c>
      <c r="BU47" s="12">
        <f ca="1">IF(INDIRECT("Full!i"&amp;Indexes!BU46)&lt;&gt;"", INDIRECT("Full!i"&amp;Indexes!BU46), "")</f>
        <v>5</v>
      </c>
      <c r="BV47" s="11">
        <f ca="1">IF(INDIRECT("Full!D"&amp;Indexes!BV46)&lt;&gt;"", INDIRECT("Full!D"&amp;Indexes!BV46), "")</f>
        <v>68.58</v>
      </c>
      <c r="BW47" s="11">
        <f ca="1">IF(INDIRECT("Full!e"&amp;Indexes!BW46)&lt;&gt;"", INDIRECT("Full!e"&amp;Indexes!BW46), "")</f>
        <v>93.82</v>
      </c>
      <c r="BX47" s="11">
        <f ca="1">IF(INDIRECT("Full!f"&amp;Indexes!BX46)&lt;&gt;"", INDIRECT("Full!f"&amp;Indexes!BX46), "")</f>
        <v>100</v>
      </c>
      <c r="BY47" s="11">
        <f ca="1">IF(INDIRECT("Full!g"&amp;Indexes!BY46)&lt;&gt;"", INDIRECT("Full!g"&amp;Indexes!BY46), "")</f>
        <v>100</v>
      </c>
      <c r="BZ47" s="11">
        <f ca="1">IF(INDIRECT("Full!h"&amp;Indexes!BZ46)&lt;&gt;"", INDIRECT("Full!h"&amp;Indexes!BZ46), "")</f>
        <v>1</v>
      </c>
      <c r="CA47" s="12">
        <f ca="1">IF(INDIRECT("Full!i"&amp;Indexes!CA46)&lt;&gt;"", INDIRECT("Full!i"&amp;Indexes!CA46), "")</f>
        <v>5</v>
      </c>
      <c r="CB47" s="11">
        <f ca="1">IF(INDIRECT("Full!D"&amp;Indexes!CB46)&lt;&gt;"", INDIRECT("Full!D"&amp;Indexes!CB46), "")</f>
        <v>38.729999999999997</v>
      </c>
      <c r="CC47" s="11">
        <f ca="1">IF(INDIRECT("Full!e"&amp;Indexes!CC46)&lt;&gt;"", INDIRECT("Full!e"&amp;Indexes!CC46), "")</f>
        <v>93.82</v>
      </c>
      <c r="CD47" s="11">
        <f ca="1">IF(INDIRECT("Full!f"&amp;Indexes!CD46)&lt;&gt;"", INDIRECT("Full!f"&amp;Indexes!CD46), "")</f>
        <v>100</v>
      </c>
      <c r="CE47" s="11">
        <f ca="1">IF(INDIRECT("Full!g"&amp;Indexes!CE46)&lt;&gt;"", INDIRECT("Full!g"&amp;Indexes!CE46), "")</f>
        <v>100</v>
      </c>
      <c r="CF47" s="11">
        <f ca="1">IF(INDIRECT("Full!h"&amp;Indexes!CF46)&lt;&gt;"", INDIRECT("Full!h"&amp;Indexes!CF46), "")</f>
        <v>2.5</v>
      </c>
      <c r="CG47" s="12">
        <f ca="1">IF(INDIRECT("Full!i"&amp;Indexes!CG46)&lt;&gt;"", INDIRECT("Full!i"&amp;Indexes!CG46), "")</f>
        <v>5</v>
      </c>
      <c r="CH47" s="11">
        <f ca="1">IF(INDIRECT("Full!D"&amp;Indexes!CH46)&lt;&gt;"", INDIRECT("Full!D"&amp;Indexes!CH46), "")</f>
        <v>37.619999999999997</v>
      </c>
      <c r="CI47" s="11">
        <f ca="1">IF(INDIRECT("Full!e"&amp;Indexes!CI46)&lt;&gt;"", INDIRECT("Full!e"&amp;Indexes!CI46), "")</f>
        <v>15.03</v>
      </c>
      <c r="CJ47" s="11">
        <f ca="1">IF(INDIRECT("Full!f"&amp;Indexes!CJ46)&lt;&gt;"", INDIRECT("Full!f"&amp;Indexes!CJ46), "")</f>
        <v>100</v>
      </c>
      <c r="CK47" s="11">
        <f ca="1">IF(INDIRECT("Full!g"&amp;Indexes!CK46)&lt;&gt;"", INDIRECT("Full!g"&amp;Indexes!CK46), "")</f>
        <v>100</v>
      </c>
      <c r="CL47" s="11">
        <f ca="1">IF(INDIRECT("Full!h"&amp;Indexes!CL46)&lt;&gt;"", INDIRECT("Full!h"&amp;Indexes!CL46), "")</f>
        <v>0.66</v>
      </c>
      <c r="CM47" s="12">
        <f ca="1">IF(INDIRECT("Full!i"&amp;Indexes!CM46)&lt;&gt;"", INDIRECT("Full!i"&amp;Indexes!CM46), "")</f>
        <v>3</v>
      </c>
      <c r="CN47" s="11">
        <f ca="1">IF(INDIRECT("Full!D"&amp;Indexes!CN46)&lt;&gt;"", INDIRECT("Full!D"&amp;Indexes!CN46), "")</f>
        <v>30.1</v>
      </c>
      <c r="CO47" s="11">
        <f ca="1">IF(INDIRECT("Full!e"&amp;Indexes!CO46)&lt;&gt;"", INDIRECT("Full!e"&amp;Indexes!CO46), "")</f>
        <v>22.36</v>
      </c>
      <c r="CP47" s="11">
        <f ca="1">IF(INDIRECT("Full!f"&amp;Indexes!CP46)&lt;&gt;"", INDIRECT("Full!f"&amp;Indexes!CP46), "")</f>
        <v>100</v>
      </c>
      <c r="CQ47" s="11">
        <f ca="1">IF(INDIRECT("Full!g"&amp;Indexes!CQ46)&lt;&gt;"", INDIRECT("Full!g"&amp;Indexes!CQ46), "")</f>
        <v>100</v>
      </c>
      <c r="CR47" s="11">
        <f ca="1">IF(INDIRECT("Full!h"&amp;Indexes!CR46)&lt;&gt;"", INDIRECT("Full!h"&amp;Indexes!CR46), "")</f>
        <v>4</v>
      </c>
      <c r="CS47" s="12">
        <f ca="1">IF(INDIRECT("Full!i"&amp;Indexes!CS46)&lt;&gt;"", INDIRECT("Full!i"&amp;Indexes!CS46), "")</f>
        <v>5</v>
      </c>
      <c r="CT47" s="11">
        <f ca="1">IF(INDIRECT("Full!D"&amp;Indexes!CT46)&lt;&gt;"", INDIRECT("Full!D"&amp;Indexes!CT46), "")</f>
        <v>54.16</v>
      </c>
      <c r="CU47" s="11">
        <f ca="1">IF(INDIRECT("Full!e"&amp;Indexes!CU46)&lt;&gt;"", INDIRECT("Full!e"&amp;Indexes!CU46), "")</f>
        <v>12.81</v>
      </c>
      <c r="CV47" s="11">
        <f ca="1">IF(INDIRECT("Full!f"&amp;Indexes!CV46)&lt;&gt;"", INDIRECT("Full!f"&amp;Indexes!CV46), "")</f>
        <v>100</v>
      </c>
      <c r="CW47" s="11">
        <f ca="1">IF(INDIRECT("Full!g"&amp;Indexes!CW46)&lt;&gt;"", INDIRECT("Full!g"&amp;Indexes!CW46), "")</f>
        <v>100</v>
      </c>
      <c r="CX47" s="11">
        <f ca="1">IF(INDIRECT("Full!h"&amp;Indexes!CX46)&lt;&gt;"", INDIRECT("Full!h"&amp;Indexes!CX46), "")</f>
        <v>1</v>
      </c>
      <c r="CY47" s="12">
        <f ca="1">IF(INDIRECT("Full!i"&amp;Indexes!CY46)&lt;&gt;"", INDIRECT("Full!i"&amp;Indexes!CY46), "")</f>
        <v>4.5</v>
      </c>
      <c r="CZ47" s="11">
        <f ca="1">IF(INDIRECT("Full!D"&amp;Indexes!CZ46)&lt;&gt;"", INDIRECT("Full!D"&amp;Indexes!CZ46), "")</f>
        <v>28.41</v>
      </c>
      <c r="DA47" s="11">
        <f ca="1">IF(INDIRECT("Full!e"&amp;Indexes!DA46)&lt;&gt;"", INDIRECT("Full!e"&amp;Indexes!DA46), "")</f>
        <v>24.12</v>
      </c>
      <c r="DB47" s="11">
        <f ca="1">IF(INDIRECT("Full!f"&amp;Indexes!DB46)&lt;&gt;"", INDIRECT("Full!f"&amp;Indexes!DB46), "")</f>
        <v>100</v>
      </c>
      <c r="DC47" s="11">
        <f ca="1">IF(INDIRECT("Full!g"&amp;Indexes!DC46)&lt;&gt;"", INDIRECT("Full!g"&amp;Indexes!DC46), "")</f>
        <v>100</v>
      </c>
      <c r="DD47" s="11">
        <f ca="1">IF(INDIRECT("Full!h"&amp;Indexes!DD46)&lt;&gt;"", INDIRECT("Full!h"&amp;Indexes!DD46), "")</f>
        <v>1.5</v>
      </c>
      <c r="DE47" s="12">
        <f ca="1">IF(INDIRECT("Full!i"&amp;Indexes!DE46)&lt;&gt;"", INDIRECT("Full!i"&amp;Indexes!DE46), "")</f>
        <v>3</v>
      </c>
      <c r="DF47" s="11">
        <f ca="1">IF(INDIRECT("Full!D"&amp;Indexes!DF46)&lt;&gt;"", INDIRECT("Full!D"&amp;Indexes!DF46), "")</f>
        <v>0</v>
      </c>
      <c r="DG47" s="11">
        <f ca="1">IF(INDIRECT("Full!e"&amp;Indexes!DG46)&lt;&gt;"", INDIRECT("Full!e"&amp;Indexes!DG46), "")</f>
        <v>21.05</v>
      </c>
      <c r="DH47" s="11">
        <f ca="1">IF(INDIRECT("Full!f"&amp;Indexes!DH46)&lt;&gt;"", INDIRECT("Full!f"&amp;Indexes!DH46), "")</f>
        <v>100</v>
      </c>
      <c r="DI47" s="11">
        <f ca="1">IF(INDIRECT("Full!g"&amp;Indexes!DI46)&lt;&gt;"", INDIRECT("Full!g"&amp;Indexes!DI46), "")</f>
        <v>100</v>
      </c>
      <c r="DJ47" s="11">
        <f ca="1">IF(INDIRECT("Full!h"&amp;Indexes!DJ46)&lt;&gt;"", INDIRECT("Full!h"&amp;Indexes!DJ46), "")</f>
        <v>2.16</v>
      </c>
      <c r="DK47" s="12">
        <f ca="1">IF(INDIRECT("Full!i"&amp;Indexes!DK46)&lt;&gt;"", INDIRECT("Full!i"&amp;Indexes!DK46), "")</f>
        <v>5</v>
      </c>
      <c r="DL47" s="11">
        <f ca="1">IF(INDIRECT("Full!D"&amp;Indexes!DL46)&lt;&gt;"", INDIRECT("Full!D"&amp;Indexes!DL46), "")</f>
        <v>64.83</v>
      </c>
      <c r="DM47" s="11">
        <f ca="1">IF(INDIRECT("Full!e"&amp;Indexes!DM46)&lt;&gt;"", INDIRECT("Full!e"&amp;Indexes!DM46), "")</f>
        <v>17.260000000000002</v>
      </c>
      <c r="DN47" s="11">
        <f ca="1">IF(INDIRECT("Full!f"&amp;Indexes!DN46)&lt;&gt;"", INDIRECT("Full!f"&amp;Indexes!DN46), "")</f>
        <v>100</v>
      </c>
      <c r="DO47" s="11">
        <f ca="1">IF(INDIRECT("Full!g"&amp;Indexes!DO46)&lt;&gt;"", INDIRECT("Full!g"&amp;Indexes!DO46), "")</f>
        <v>100</v>
      </c>
      <c r="DP47" s="11">
        <f ca="1">IF(INDIRECT("Full!h"&amp;Indexes!DP46)&lt;&gt;"", INDIRECT("Full!h"&amp;Indexes!DP46), "")</f>
        <v>1</v>
      </c>
      <c r="DQ47" s="12">
        <f ca="1">IF(INDIRECT("Full!i"&amp;Indexes!DQ46)&lt;&gt;"", INDIRECT("Full!i"&amp;Indexes!DQ46), "")</f>
        <v>4</v>
      </c>
      <c r="DR47" s="11">
        <f ca="1">IF(INDIRECT("Full!D"&amp;Indexes!DR46)&lt;&gt;"", INDIRECT("Full!D"&amp;Indexes!DR46), "")</f>
        <v>22.25</v>
      </c>
      <c r="DS47" s="11">
        <f ca="1">IF(INDIRECT("Full!e"&amp;Indexes!DS46)&lt;&gt;"", INDIRECT("Full!e"&amp;Indexes!DS46), "")</f>
        <v>26.88</v>
      </c>
      <c r="DT47" s="11">
        <f ca="1">IF(INDIRECT("Full!f"&amp;Indexes!DT46)&lt;&gt;"", INDIRECT("Full!f"&amp;Indexes!DT46), "")</f>
        <v>100</v>
      </c>
      <c r="DU47" s="11">
        <f ca="1">IF(INDIRECT("Full!g"&amp;Indexes!DU46)&lt;&gt;"", INDIRECT("Full!g"&amp;Indexes!DU46), "")</f>
        <v>100</v>
      </c>
      <c r="DV47" s="11">
        <f ca="1">IF(INDIRECT("Full!h"&amp;Indexes!DV46)&lt;&gt;"", INDIRECT("Full!h"&amp;Indexes!DV46), "")</f>
        <v>3</v>
      </c>
      <c r="DW47" s="12">
        <f ca="1">IF(INDIRECT("Full!i"&amp;Indexes!DW46)&lt;&gt;"", INDIRECT("Full!i"&amp;Indexes!DW46), "")</f>
        <v>5</v>
      </c>
    </row>
    <row r="48" spans="1:161">
      <c r="A48" s="6" t="str">
        <f ca="1">INDIRECT("Full!A"&amp;Indexes!A46)</f>
        <v>guido_e3</v>
      </c>
      <c r="B48" s="15">
        <f ca="1">IF(INDIRECT("Full!D"&amp;Indexes!B47)&lt;&gt;"", INDIRECT("Full!D"&amp;Indexes!B47), "")</f>
        <v>3.34</v>
      </c>
      <c r="C48" s="15">
        <f ca="1">IF(INDIRECT("Full!e"&amp;Indexes!C47)&lt;&gt;"", INDIRECT("Full!e"&amp;Indexes!C47), "")</f>
        <v>9.59</v>
      </c>
      <c r="D48" s="15">
        <f ca="1">IF(INDIRECT("Full!f"&amp;Indexes!D47)&lt;&gt;"", INDIRECT("Full!f"&amp;Indexes!D47), "")</f>
        <v>0</v>
      </c>
      <c r="E48" s="15">
        <f ca="1">IF(INDIRECT("Full!g"&amp;Indexes!E47)&lt;&gt;"", INDIRECT("Full!g"&amp;Indexes!E47), "")</f>
        <v>100</v>
      </c>
      <c r="F48" s="15">
        <f ca="1">IF(INDIRECT("Full!h"&amp;Indexes!F47)&lt;&gt;"", INDIRECT("Full!h"&amp;Indexes!F47), "")</f>
        <v>5</v>
      </c>
      <c r="G48" s="16">
        <f ca="1">IF(INDIRECT("Full!i"&amp;Indexes!G47)&lt;&gt;"", INDIRECT("Full!i"&amp;Indexes!G47), "")</f>
        <v>4.5</v>
      </c>
      <c r="H48" s="15">
        <f ca="1">IF(INDIRECT("Full!D"&amp;Indexes!H47)&lt;&gt;"", INDIRECT("Full!D"&amp;Indexes!H47), "")</f>
        <v>12.45</v>
      </c>
      <c r="I48" s="15">
        <f ca="1">IF(INDIRECT("Full!e"&amp;Indexes!I47)&lt;&gt;"", INDIRECT("Full!e"&amp;Indexes!I47), "")</f>
        <v>30.26</v>
      </c>
      <c r="J48" s="15">
        <f ca="1">IF(INDIRECT("Full!f"&amp;Indexes!J47)&lt;&gt;"", INDIRECT("Full!f"&amp;Indexes!J47), "")</f>
        <v>50</v>
      </c>
      <c r="K48" s="15">
        <f ca="1">IF(INDIRECT("Full!g"&amp;Indexes!K47)&lt;&gt;"", INDIRECT("Full!g"&amp;Indexes!K47), "")</f>
        <v>100</v>
      </c>
      <c r="L48" s="15">
        <f ca="1">IF(INDIRECT("Full!h"&amp;Indexes!L47)&lt;&gt;"", INDIRECT("Full!h"&amp;Indexes!L47), "")</f>
        <v>5</v>
      </c>
      <c r="M48" s="16">
        <f ca="1">IF(INDIRECT("Full!i"&amp;Indexes!M47)&lt;&gt;"", INDIRECT("Full!i"&amp;Indexes!M47), "")</f>
        <v>4.87</v>
      </c>
      <c r="N48" s="15">
        <f ca="1">IF(INDIRECT("Full!D"&amp;Indexes!N47)&lt;&gt;"", INDIRECT("Full!D"&amp;Indexes!N47), "")</f>
        <v>86.47</v>
      </c>
      <c r="O48" s="15">
        <f ca="1">IF(INDIRECT("Full!e"&amp;Indexes!O47)&lt;&gt;"", INDIRECT("Full!e"&amp;Indexes!O47), "")</f>
        <v>80.37</v>
      </c>
      <c r="P48" s="15">
        <f ca="1">IF(INDIRECT("Full!f"&amp;Indexes!P47)&lt;&gt;"", INDIRECT("Full!f"&amp;Indexes!P47), "")</f>
        <v>100</v>
      </c>
      <c r="Q48" s="15">
        <f ca="1">IF(INDIRECT("Full!g"&amp;Indexes!Q47)&lt;&gt;"", INDIRECT("Full!g"&amp;Indexes!Q47), "")</f>
        <v>100</v>
      </c>
      <c r="R48" s="15">
        <f ca="1">IF(INDIRECT("Full!h"&amp;Indexes!R47)&lt;&gt;"", INDIRECT("Full!h"&amp;Indexes!R47), "")</f>
        <v>3</v>
      </c>
      <c r="S48" s="16">
        <f ca="1">IF(INDIRECT("Full!i"&amp;Indexes!S47)&lt;&gt;"", INDIRECT("Full!i"&amp;Indexes!S47), "")</f>
        <v>5</v>
      </c>
      <c r="T48" s="15">
        <f ca="1">IF(INDIRECT("Full!D"&amp;Indexes!T47)&lt;&gt;"", INDIRECT("Full!D"&amp;Indexes!T47), "")</f>
        <v>47.21</v>
      </c>
      <c r="U48" s="15">
        <f ca="1">IF(INDIRECT("Full!e"&amp;Indexes!U47)&lt;&gt;"", INDIRECT("Full!e"&amp;Indexes!U47), "")</f>
        <v>0</v>
      </c>
      <c r="V48" s="15">
        <f ca="1">IF(INDIRECT("Full!f"&amp;Indexes!V47)&lt;&gt;"", INDIRECT("Full!f"&amp;Indexes!V47), "")</f>
        <v>100</v>
      </c>
      <c r="W48" s="15" t="str">
        <f ca="1">IF(INDIRECT("Full!g"&amp;Indexes!W47)&lt;&gt;"", INDIRECT("Full!g"&amp;Indexes!W47), "")</f>
        <v/>
      </c>
      <c r="X48" s="15">
        <f ca="1">IF(INDIRECT("Full!h"&amp;Indexes!X47)&lt;&gt;"", INDIRECT("Full!h"&amp;Indexes!X47), "")</f>
        <v>2.5</v>
      </c>
      <c r="Y48" s="16">
        <f ca="1">IF(INDIRECT("Full!i"&amp;Indexes!Y47)&lt;&gt;"", INDIRECT("Full!i"&amp;Indexes!Y47), "")</f>
        <v>4</v>
      </c>
      <c r="Z48" s="15">
        <f ca="1">IF(INDIRECT("Full!D"&amp;Indexes!Z47)&lt;&gt;"", INDIRECT("Full!D"&amp;Indexes!Z47), "")</f>
        <v>0</v>
      </c>
      <c r="AA48" s="15">
        <f ca="1">IF(INDIRECT("Full!e"&amp;Indexes!AA47)&lt;&gt;"", INDIRECT("Full!e"&amp;Indexes!AA47), "")</f>
        <v>9.69</v>
      </c>
      <c r="AB48" s="15" t="str">
        <f ca="1">IF(INDIRECT("Full!f"&amp;Indexes!AB47)&lt;&gt;"", INDIRECT("Full!f"&amp;Indexes!AB47), "")</f>
        <v/>
      </c>
      <c r="AC48" s="15">
        <f ca="1">IF(INDIRECT("Full!g"&amp;Indexes!AC47)&lt;&gt;"", INDIRECT("Full!g"&amp;Indexes!AC47), "")</f>
        <v>100</v>
      </c>
      <c r="AD48" s="15">
        <f ca="1">IF(INDIRECT("Full!h"&amp;Indexes!AD47)&lt;&gt;"", INDIRECT("Full!h"&amp;Indexes!AD47), "")</f>
        <v>3</v>
      </c>
      <c r="AE48" s="16">
        <f ca="1">IF(INDIRECT("Full!i"&amp;Indexes!AE47)&lt;&gt;"", INDIRECT("Full!i"&amp;Indexes!AE47), "")</f>
        <v>3</v>
      </c>
      <c r="AF48" s="15">
        <f ca="1">IF(INDIRECT("Full!D"&amp;Indexes!AF47)&lt;&gt;"", INDIRECT("Full!D"&amp;Indexes!AF47), "")</f>
        <v>31.18</v>
      </c>
      <c r="AG48" s="15">
        <f ca="1">IF(INDIRECT("Full!e"&amp;Indexes!AG47)&lt;&gt;"", INDIRECT("Full!e"&amp;Indexes!AG47), "")</f>
        <v>18.54</v>
      </c>
      <c r="AH48" s="15">
        <f ca="1">IF(INDIRECT("Full!f"&amp;Indexes!AH47)&lt;&gt;"", INDIRECT("Full!f"&amp;Indexes!AH47), "")</f>
        <v>100</v>
      </c>
      <c r="AI48" s="15">
        <f ca="1">IF(INDIRECT("Full!g"&amp;Indexes!AI47)&lt;&gt;"", INDIRECT("Full!g"&amp;Indexes!AI47), "")</f>
        <v>100</v>
      </c>
      <c r="AJ48" s="15">
        <f ca="1">IF(INDIRECT("Full!h"&amp;Indexes!AJ47)&lt;&gt;"", INDIRECT("Full!h"&amp;Indexes!AJ47), "")</f>
        <v>5</v>
      </c>
      <c r="AK48" s="16">
        <f ca="1">IF(INDIRECT("Full!i"&amp;Indexes!AK47)&lt;&gt;"", INDIRECT("Full!i"&amp;Indexes!AK47), "")</f>
        <v>5</v>
      </c>
      <c r="AL48" s="15">
        <f ca="1">IF(INDIRECT("Full!D"&amp;Indexes!AL47)&lt;&gt;"", INDIRECT("Full!D"&amp;Indexes!AL47), "")</f>
        <v>24.26</v>
      </c>
      <c r="AM48" s="15">
        <f ca="1">IF(INDIRECT("Full!e"&amp;Indexes!AM47)&lt;&gt;"", INDIRECT("Full!e"&amp;Indexes!AM47), "")</f>
        <v>94.47</v>
      </c>
      <c r="AN48" s="15">
        <f ca="1">IF(INDIRECT("Full!f"&amp;Indexes!AN47)&lt;&gt;"", INDIRECT("Full!f"&amp;Indexes!AN47), "")</f>
        <v>100</v>
      </c>
      <c r="AO48" s="15">
        <f ca="1">IF(INDIRECT("Full!g"&amp;Indexes!AO47)&lt;&gt;"", INDIRECT("Full!g"&amp;Indexes!AO47), "")</f>
        <v>100</v>
      </c>
      <c r="AP48" s="15">
        <f ca="1">IF(INDIRECT("Full!h"&amp;Indexes!AP47)&lt;&gt;"", INDIRECT("Full!h"&amp;Indexes!AP47), "")</f>
        <v>2.75</v>
      </c>
      <c r="AQ48" s="16">
        <f ca="1">IF(INDIRECT("Full!i"&amp;Indexes!AQ47)&lt;&gt;"", INDIRECT("Full!i"&amp;Indexes!AQ47), "")</f>
        <v>4.5</v>
      </c>
      <c r="AR48" s="15">
        <f ca="1">IF(INDIRECT("Full!D"&amp;Indexes!AR47)&lt;&gt;"", INDIRECT("Full!D"&amp;Indexes!AR47), "")</f>
        <v>64.91</v>
      </c>
      <c r="AS48" s="15">
        <f ca="1">IF(INDIRECT("Full!e"&amp;Indexes!AS47)&lt;&gt;"", INDIRECT("Full!e"&amp;Indexes!AS47), "")</f>
        <v>42.95</v>
      </c>
      <c r="AT48" s="15">
        <f ca="1">IF(INDIRECT("Full!f"&amp;Indexes!AT47)&lt;&gt;"", INDIRECT("Full!f"&amp;Indexes!AT47), "")</f>
        <v>100</v>
      </c>
      <c r="AU48" s="15">
        <f ca="1">IF(INDIRECT("Full!g"&amp;Indexes!AU47)&lt;&gt;"", INDIRECT("Full!g"&amp;Indexes!AU47), "")</f>
        <v>100</v>
      </c>
      <c r="AV48" s="15">
        <f ca="1">IF(INDIRECT("Full!h"&amp;Indexes!AV47)&lt;&gt;"", INDIRECT("Full!h"&amp;Indexes!AV47), "")</f>
        <v>5</v>
      </c>
      <c r="AW48" s="16">
        <f ca="1">IF(INDIRECT("Full!i"&amp;Indexes!AW47)&lt;&gt;"", INDIRECT("Full!i"&amp;Indexes!AW47), "")</f>
        <v>4</v>
      </c>
      <c r="AX48" s="15">
        <f ca="1">IF(INDIRECT("Full!D"&amp;Indexes!AX47)&lt;&gt;"", INDIRECT("Full!D"&amp;Indexes!AX47), "")</f>
        <v>64.91</v>
      </c>
      <c r="AY48" s="15">
        <f ca="1">IF(INDIRECT("Full!e"&amp;Indexes!AY47)&lt;&gt;"", INDIRECT("Full!e"&amp;Indexes!AY47), "")</f>
        <v>10.45</v>
      </c>
      <c r="AZ48" s="15">
        <f ca="1">IF(INDIRECT("Full!f"&amp;Indexes!AZ47)&lt;&gt;"", INDIRECT("Full!f"&amp;Indexes!AZ47), "")</f>
        <v>100</v>
      </c>
      <c r="BA48" s="15">
        <f ca="1">IF(INDIRECT("Full!g"&amp;Indexes!BA47)&lt;&gt;"", INDIRECT("Full!g"&amp;Indexes!BA47), "")</f>
        <v>100</v>
      </c>
      <c r="BB48" s="15">
        <f ca="1">IF(INDIRECT("Full!h"&amp;Indexes!BB47)&lt;&gt;"", INDIRECT("Full!h"&amp;Indexes!BB47), "")</f>
        <v>5</v>
      </c>
      <c r="BC48" s="16">
        <f ca="1">IF(INDIRECT("Full!i"&amp;Indexes!BC47)&lt;&gt;"", INDIRECT("Full!i"&amp;Indexes!BC47), "")</f>
        <v>5</v>
      </c>
      <c r="BD48" s="15">
        <f ca="1">IF(INDIRECT("Full!D"&amp;Indexes!BD47)&lt;&gt;"", INDIRECT("Full!D"&amp;Indexes!BD47), "")</f>
        <v>60.28</v>
      </c>
      <c r="BE48" s="15">
        <f ca="1">IF(INDIRECT("Full!e"&amp;Indexes!BE47)&lt;&gt;"", INDIRECT("Full!e"&amp;Indexes!BE47), "")</f>
        <v>19.47</v>
      </c>
      <c r="BF48" s="15">
        <f ca="1">IF(INDIRECT("Full!f"&amp;Indexes!BF47)&lt;&gt;"", INDIRECT("Full!f"&amp;Indexes!BF47), "")</f>
        <v>100</v>
      </c>
      <c r="BG48" s="15">
        <f ca="1">IF(INDIRECT("Full!g"&amp;Indexes!BG47)&lt;&gt;"", INDIRECT("Full!g"&amp;Indexes!BG47), "")</f>
        <v>100</v>
      </c>
      <c r="BH48" s="15">
        <f ca="1">IF(INDIRECT("Full!h"&amp;Indexes!BH47)&lt;&gt;"", INDIRECT("Full!h"&amp;Indexes!BH47), "")</f>
        <v>2</v>
      </c>
      <c r="BI48" s="16">
        <f ca="1">IF(INDIRECT("Full!i"&amp;Indexes!BI47)&lt;&gt;"", INDIRECT("Full!i"&amp;Indexes!BI47), "")</f>
        <v>5</v>
      </c>
      <c r="BJ48" s="15">
        <f ca="1">IF(INDIRECT("Full!D"&amp;Indexes!BJ47)&lt;&gt;"", INDIRECT("Full!D"&amp;Indexes!BJ47), "")</f>
        <v>53.69</v>
      </c>
      <c r="BK48" s="15">
        <f ca="1">IF(INDIRECT("Full!e"&amp;Indexes!BK47)&lt;&gt;"", INDIRECT("Full!e"&amp;Indexes!BK47), "")</f>
        <v>27.94</v>
      </c>
      <c r="BL48" s="15">
        <f ca="1">IF(INDIRECT("Full!f"&amp;Indexes!BL47)&lt;&gt;"", INDIRECT("Full!f"&amp;Indexes!BL47), "")</f>
        <v>100</v>
      </c>
      <c r="BM48" s="15">
        <f ca="1">IF(INDIRECT("Full!g"&amp;Indexes!BM47)&lt;&gt;"", INDIRECT("Full!g"&amp;Indexes!BM47), "")</f>
        <v>100</v>
      </c>
      <c r="BN48" s="15">
        <f ca="1">IF(INDIRECT("Full!h"&amp;Indexes!BN47)&lt;&gt;"", INDIRECT("Full!h"&amp;Indexes!BN47), "")</f>
        <v>4</v>
      </c>
      <c r="BO48" s="16">
        <f ca="1">IF(INDIRECT("Full!i"&amp;Indexes!BO47)&lt;&gt;"", INDIRECT("Full!i"&amp;Indexes!BO47), "")</f>
        <v>4</v>
      </c>
      <c r="BP48" s="15">
        <f ca="1">IF(INDIRECT("Full!D"&amp;Indexes!BP47)&lt;&gt;"", INDIRECT("Full!D"&amp;Indexes!BP47), "")</f>
        <v>73.150000000000006</v>
      </c>
      <c r="BQ48" s="15">
        <f ca="1">IF(INDIRECT("Full!e"&amp;Indexes!BQ47)&lt;&gt;"", INDIRECT("Full!e"&amp;Indexes!BQ47), "")</f>
        <v>31.36</v>
      </c>
      <c r="BR48" s="15">
        <f ca="1">IF(INDIRECT("Full!f"&amp;Indexes!BR47)&lt;&gt;"", INDIRECT("Full!f"&amp;Indexes!BR47), "")</f>
        <v>100</v>
      </c>
      <c r="BS48" s="15">
        <f ca="1">IF(INDIRECT("Full!g"&amp;Indexes!BS47)&lt;&gt;"", INDIRECT("Full!g"&amp;Indexes!BS47), "")</f>
        <v>100</v>
      </c>
      <c r="BT48" s="15">
        <f ca="1">IF(INDIRECT("Full!h"&amp;Indexes!BT47)&lt;&gt;"", INDIRECT("Full!h"&amp;Indexes!BT47), "")</f>
        <v>5</v>
      </c>
      <c r="BU48" s="16">
        <f ca="1">IF(INDIRECT("Full!i"&amp;Indexes!BU47)&lt;&gt;"", INDIRECT("Full!i"&amp;Indexes!BU47), "")</f>
        <v>5</v>
      </c>
      <c r="BV48" s="15">
        <f ca="1">IF(INDIRECT("Full!D"&amp;Indexes!BV47)&lt;&gt;"", INDIRECT("Full!D"&amp;Indexes!BV47), "")</f>
        <v>73.150000000000006</v>
      </c>
      <c r="BW48" s="15">
        <f ca="1">IF(INDIRECT("Full!e"&amp;Indexes!BW47)&lt;&gt;"", INDIRECT("Full!e"&amp;Indexes!BW47), "")</f>
        <v>27.94</v>
      </c>
      <c r="BX48" s="15">
        <f ca="1">IF(INDIRECT("Full!f"&amp;Indexes!BX47)&lt;&gt;"", INDIRECT("Full!f"&amp;Indexes!BX47), "")</f>
        <v>100</v>
      </c>
      <c r="BY48" s="15">
        <f ca="1">IF(INDIRECT("Full!g"&amp;Indexes!BY47)&lt;&gt;"", INDIRECT("Full!g"&amp;Indexes!BY47), "")</f>
        <v>100</v>
      </c>
      <c r="BZ48" s="15">
        <f ca="1">IF(INDIRECT("Full!h"&amp;Indexes!BZ47)&lt;&gt;"", INDIRECT("Full!h"&amp;Indexes!BZ47), "")</f>
        <v>5</v>
      </c>
      <c r="CA48" s="16">
        <f ca="1">IF(INDIRECT("Full!i"&amp;Indexes!CA47)&lt;&gt;"", INDIRECT("Full!i"&amp;Indexes!CA47), "")</f>
        <v>4</v>
      </c>
      <c r="CB48" s="15">
        <f ca="1">IF(INDIRECT("Full!D"&amp;Indexes!CB47)&lt;&gt;"", INDIRECT("Full!D"&amp;Indexes!CB47), "")</f>
        <v>73.150000000000006</v>
      </c>
      <c r="CC48" s="15">
        <f ca="1">IF(INDIRECT("Full!e"&amp;Indexes!CC47)&lt;&gt;"", INDIRECT("Full!e"&amp;Indexes!CC47), "")</f>
        <v>52.05</v>
      </c>
      <c r="CD48" s="15">
        <f ca="1">IF(INDIRECT("Full!f"&amp;Indexes!CD47)&lt;&gt;"", INDIRECT("Full!f"&amp;Indexes!CD47), "")</f>
        <v>100</v>
      </c>
      <c r="CE48" s="15">
        <f ca="1">IF(INDIRECT("Full!g"&amp;Indexes!CE47)&lt;&gt;"", INDIRECT("Full!g"&amp;Indexes!CE47), "")</f>
        <v>100</v>
      </c>
      <c r="CF48" s="15">
        <f ca="1">IF(INDIRECT("Full!h"&amp;Indexes!CF47)&lt;&gt;"", INDIRECT("Full!h"&amp;Indexes!CF47), "")</f>
        <v>3</v>
      </c>
      <c r="CG48" s="16">
        <f ca="1">IF(INDIRECT("Full!i"&amp;Indexes!CG47)&lt;&gt;"", INDIRECT("Full!i"&amp;Indexes!CG47), "")</f>
        <v>5</v>
      </c>
      <c r="CH48" s="15">
        <f ca="1">IF(INDIRECT("Full!D"&amp;Indexes!CH47)&lt;&gt;"", INDIRECT("Full!D"&amp;Indexes!CH47), "")</f>
        <v>25.31</v>
      </c>
      <c r="CI48" s="15">
        <f ca="1">IF(INDIRECT("Full!e"&amp;Indexes!CI47)&lt;&gt;"", INDIRECT("Full!e"&amp;Indexes!CI47), "")</f>
        <v>22</v>
      </c>
      <c r="CJ48" s="15">
        <f ca="1">IF(INDIRECT("Full!f"&amp;Indexes!CJ47)&lt;&gt;"", INDIRECT("Full!f"&amp;Indexes!CJ47), "")</f>
        <v>100</v>
      </c>
      <c r="CK48" s="15">
        <f ca="1">IF(INDIRECT("Full!g"&amp;Indexes!CK47)&lt;&gt;"", INDIRECT("Full!g"&amp;Indexes!CK47), "")</f>
        <v>100</v>
      </c>
      <c r="CL48" s="15">
        <f ca="1">IF(INDIRECT("Full!h"&amp;Indexes!CL47)&lt;&gt;"", INDIRECT("Full!h"&amp;Indexes!CL47), "")</f>
        <v>2</v>
      </c>
      <c r="CM48" s="16">
        <f ca="1">IF(INDIRECT("Full!i"&amp;Indexes!CM47)&lt;&gt;"", INDIRECT("Full!i"&amp;Indexes!CM47), "")</f>
        <v>5</v>
      </c>
      <c r="CN48" s="15">
        <f ca="1">IF(INDIRECT("Full!D"&amp;Indexes!CN47)&lt;&gt;"", INDIRECT("Full!D"&amp;Indexes!CN47), "")</f>
        <v>16.940000000000001</v>
      </c>
      <c r="CO48" s="15">
        <f ca="1">IF(INDIRECT("Full!e"&amp;Indexes!CO47)&lt;&gt;"", INDIRECT("Full!e"&amp;Indexes!CO47), "")</f>
        <v>46.68</v>
      </c>
      <c r="CP48" s="15">
        <f ca="1">IF(INDIRECT("Full!f"&amp;Indexes!CP47)&lt;&gt;"", INDIRECT("Full!f"&amp;Indexes!CP47), "")</f>
        <v>100</v>
      </c>
      <c r="CQ48" s="15">
        <f ca="1">IF(INDIRECT("Full!g"&amp;Indexes!CQ47)&lt;&gt;"", INDIRECT("Full!g"&amp;Indexes!CQ47), "")</f>
        <v>100</v>
      </c>
      <c r="CR48" s="15">
        <f ca="1">IF(INDIRECT("Full!h"&amp;Indexes!CR47)&lt;&gt;"", INDIRECT("Full!h"&amp;Indexes!CR47), "")</f>
        <v>5</v>
      </c>
      <c r="CS48" s="16">
        <f ca="1">IF(INDIRECT("Full!i"&amp;Indexes!CS47)&lt;&gt;"", INDIRECT("Full!i"&amp;Indexes!CS47), "")</f>
        <v>5</v>
      </c>
      <c r="CT48" s="15">
        <f ca="1">IF(INDIRECT("Full!D"&amp;Indexes!CT47)&lt;&gt;"", INDIRECT("Full!D"&amp;Indexes!CT47), "")</f>
        <v>5.38</v>
      </c>
      <c r="CU48" s="15">
        <f ca="1">IF(INDIRECT("Full!e"&amp;Indexes!CU47)&lt;&gt;"", INDIRECT("Full!e"&amp;Indexes!CU47), "")</f>
        <v>5.84</v>
      </c>
      <c r="CV48" s="15">
        <f ca="1">IF(INDIRECT("Full!f"&amp;Indexes!CV47)&lt;&gt;"", INDIRECT("Full!f"&amp;Indexes!CV47), "")</f>
        <v>100</v>
      </c>
      <c r="CW48" s="15">
        <f ca="1">IF(INDIRECT("Full!g"&amp;Indexes!CW47)&lt;&gt;"", INDIRECT("Full!g"&amp;Indexes!CW47), "")</f>
        <v>100</v>
      </c>
      <c r="CX48" s="15">
        <f ca="1">IF(INDIRECT("Full!h"&amp;Indexes!CX47)&lt;&gt;"", INDIRECT("Full!h"&amp;Indexes!CX47), "")</f>
        <v>4.5</v>
      </c>
      <c r="CY48" s="16">
        <f ca="1">IF(INDIRECT("Full!i"&amp;Indexes!CY47)&lt;&gt;"", INDIRECT("Full!i"&amp;Indexes!CY47), "")</f>
        <v>5</v>
      </c>
      <c r="CZ48" s="15">
        <f ca="1">IF(INDIRECT("Full!D"&amp;Indexes!CZ47)&lt;&gt;"", INDIRECT("Full!D"&amp;Indexes!CZ47), "")</f>
        <v>7.26</v>
      </c>
      <c r="DA48" s="15">
        <f ca="1">IF(INDIRECT("Full!e"&amp;Indexes!DA47)&lt;&gt;"", INDIRECT("Full!e"&amp;Indexes!DA47), "")</f>
        <v>12.5</v>
      </c>
      <c r="DB48" s="15">
        <f ca="1">IF(INDIRECT("Full!f"&amp;Indexes!DB47)&lt;&gt;"", INDIRECT("Full!f"&amp;Indexes!DB47), "")</f>
        <v>0</v>
      </c>
      <c r="DC48" s="15">
        <f ca="1">IF(INDIRECT("Full!g"&amp;Indexes!DC47)&lt;&gt;"", INDIRECT("Full!g"&amp;Indexes!DC47), "")</f>
        <v>100</v>
      </c>
      <c r="DD48" s="15">
        <f ca="1">IF(INDIRECT("Full!h"&amp;Indexes!DD47)&lt;&gt;"", INDIRECT("Full!h"&amp;Indexes!DD47), "")</f>
        <v>2</v>
      </c>
      <c r="DE48" s="16">
        <f ca="1">IF(INDIRECT("Full!i"&amp;Indexes!DE47)&lt;&gt;"", INDIRECT("Full!i"&amp;Indexes!DE47), "")</f>
        <v>5</v>
      </c>
      <c r="DF48" s="15">
        <f ca="1">IF(INDIRECT("Full!D"&amp;Indexes!DF47)&lt;&gt;"", INDIRECT("Full!D"&amp;Indexes!DF47), "")</f>
        <v>16.11</v>
      </c>
      <c r="DG48" s="15">
        <f ca="1">IF(INDIRECT("Full!e"&amp;Indexes!DG47)&lt;&gt;"", INDIRECT("Full!e"&amp;Indexes!DG47), "")</f>
        <v>18.54</v>
      </c>
      <c r="DH48" s="15">
        <f ca="1">IF(INDIRECT("Full!f"&amp;Indexes!DH47)&lt;&gt;"", INDIRECT("Full!f"&amp;Indexes!DH47), "")</f>
        <v>100</v>
      </c>
      <c r="DI48" s="15">
        <f ca="1">IF(INDIRECT("Full!g"&amp;Indexes!DI47)&lt;&gt;"", INDIRECT("Full!g"&amp;Indexes!DI47), "")</f>
        <v>100</v>
      </c>
      <c r="DJ48" s="15">
        <f ca="1">IF(INDIRECT("Full!h"&amp;Indexes!DJ47)&lt;&gt;"", INDIRECT("Full!h"&amp;Indexes!DJ47), "")</f>
        <v>5</v>
      </c>
      <c r="DK48" s="16">
        <f ca="1">IF(INDIRECT("Full!i"&amp;Indexes!DK47)&lt;&gt;"", INDIRECT("Full!i"&amp;Indexes!DK47), "")</f>
        <v>5</v>
      </c>
      <c r="DL48" s="15">
        <f ca="1">IF(INDIRECT("Full!D"&amp;Indexes!DL47)&lt;&gt;"", INDIRECT("Full!D"&amp;Indexes!DL47), "")</f>
        <v>6.06</v>
      </c>
      <c r="DM48" s="15">
        <f ca="1">IF(INDIRECT("Full!e"&amp;Indexes!DM47)&lt;&gt;"", INDIRECT("Full!e"&amp;Indexes!DM47), "")</f>
        <v>107.12</v>
      </c>
      <c r="DN48" s="15">
        <f ca="1">IF(INDIRECT("Full!f"&amp;Indexes!DN47)&lt;&gt;"", INDIRECT("Full!f"&amp;Indexes!DN47), "")</f>
        <v>100</v>
      </c>
      <c r="DO48" s="15">
        <f ca="1">IF(INDIRECT("Full!g"&amp;Indexes!DO47)&lt;&gt;"", INDIRECT("Full!g"&amp;Indexes!DO47), "")</f>
        <v>0</v>
      </c>
      <c r="DP48" s="15">
        <f ca="1">IF(INDIRECT("Full!h"&amp;Indexes!DP47)&lt;&gt;"", INDIRECT("Full!h"&amp;Indexes!DP47), "")</f>
        <v>5</v>
      </c>
      <c r="DQ48" s="16">
        <f ca="1">IF(INDIRECT("Full!i"&amp;Indexes!DQ47)&lt;&gt;"", INDIRECT("Full!i"&amp;Indexes!DQ47), "")</f>
        <v>1</v>
      </c>
      <c r="DR48" s="15">
        <f ca="1">IF(INDIRECT("Full!D"&amp;Indexes!DR47)&lt;&gt;"", INDIRECT("Full!D"&amp;Indexes!DR47), "")</f>
        <v>25.38</v>
      </c>
      <c r="DS48" s="15">
        <f ca="1">IF(INDIRECT("Full!e"&amp;Indexes!DS47)&lt;&gt;"", INDIRECT("Full!e"&amp;Indexes!DS47), "")</f>
        <v>25.28</v>
      </c>
      <c r="DT48" s="15">
        <f ca="1">IF(INDIRECT("Full!f"&amp;Indexes!DT47)&lt;&gt;"", INDIRECT("Full!f"&amp;Indexes!DT47), "")</f>
        <v>100</v>
      </c>
      <c r="DU48" s="15">
        <f ca="1">IF(INDIRECT("Full!g"&amp;Indexes!DU47)&lt;&gt;"", INDIRECT("Full!g"&amp;Indexes!DU47), "")</f>
        <v>100</v>
      </c>
      <c r="DV48" s="15">
        <f ca="1">IF(INDIRECT("Full!h"&amp;Indexes!DV47)&lt;&gt;"", INDIRECT("Full!h"&amp;Indexes!DV47), "")</f>
        <v>5</v>
      </c>
      <c r="DW48" s="16">
        <f ca="1">IF(INDIRECT("Full!i"&amp;Indexes!DW47)&lt;&gt;"", INDIRECT("Full!i"&amp;Indexes!DW47), "")</f>
        <v>5</v>
      </c>
    </row>
    <row r="49" spans="1:127">
      <c r="A49" s="3" t="str">
        <f ca="1">INDIRECT("Full!A"&amp;Indexes!A47)</f>
        <v>Ivan Dackiewicz_e1</v>
      </c>
      <c r="B49" s="11">
        <f ca="1">IF(INDIRECT("Full!D"&amp;Indexes!B48)&lt;&gt;"", INDIRECT("Full!D"&amp;Indexes!B48), "")</f>
        <v>62.67</v>
      </c>
      <c r="C49" s="11">
        <f ca="1">IF(INDIRECT("Full!e"&amp;Indexes!C48)&lt;&gt;"", INDIRECT("Full!e"&amp;Indexes!C48), "")</f>
        <v>7.42</v>
      </c>
      <c r="D49" s="11">
        <f ca="1">IF(INDIRECT("Full!f"&amp;Indexes!D48)&lt;&gt;"", INDIRECT("Full!f"&amp;Indexes!D48), "")</f>
        <v>0</v>
      </c>
      <c r="E49" s="11">
        <f ca="1">IF(INDIRECT("Full!g"&amp;Indexes!E48)&lt;&gt;"", INDIRECT("Full!g"&amp;Indexes!E48), "")</f>
        <v>100</v>
      </c>
      <c r="F49" s="11">
        <f ca="1">IF(INDIRECT("Full!h"&amp;Indexes!F48)&lt;&gt;"", INDIRECT("Full!h"&amp;Indexes!F48), "")</f>
        <v>2.5</v>
      </c>
      <c r="G49" s="12">
        <f ca="1">IF(INDIRECT("Full!i"&amp;Indexes!G48)&lt;&gt;"", INDIRECT("Full!i"&amp;Indexes!G48), "")</f>
        <v>4</v>
      </c>
      <c r="H49" s="11">
        <f ca="1">IF(INDIRECT("Full!D"&amp;Indexes!H48)&lt;&gt;"", INDIRECT("Full!D"&amp;Indexes!H48), "")</f>
        <v>76.61</v>
      </c>
      <c r="I49" s="11">
        <f ca="1">IF(INDIRECT("Full!e"&amp;Indexes!I48)&lt;&gt;"", INDIRECT("Full!e"&amp;Indexes!I48), "")</f>
        <v>99.62</v>
      </c>
      <c r="J49" s="11">
        <f ca="1">IF(INDIRECT("Full!f"&amp;Indexes!J48)&lt;&gt;"", INDIRECT("Full!f"&amp;Indexes!J48), "")</f>
        <v>100</v>
      </c>
      <c r="K49" s="11">
        <f ca="1">IF(INDIRECT("Full!g"&amp;Indexes!K48)&lt;&gt;"", INDIRECT("Full!g"&amp;Indexes!K48), "")</f>
        <v>100</v>
      </c>
      <c r="L49" s="11">
        <f ca="1">IF(INDIRECT("Full!h"&amp;Indexes!L48)&lt;&gt;"", INDIRECT("Full!h"&amp;Indexes!L48), "")</f>
        <v>3.2</v>
      </c>
      <c r="M49" s="12">
        <f ca="1">IF(INDIRECT("Full!i"&amp;Indexes!M48)&lt;&gt;"", INDIRECT("Full!i"&amp;Indexes!M48), "")</f>
        <v>5</v>
      </c>
      <c r="N49" s="11">
        <f ca="1">IF(INDIRECT("Full!D"&amp;Indexes!N48)&lt;&gt;"", INDIRECT("Full!D"&amp;Indexes!N48), "")</f>
        <v>71.02</v>
      </c>
      <c r="O49" s="11">
        <f ca="1">IF(INDIRECT("Full!e"&amp;Indexes!O48)&lt;&gt;"", INDIRECT("Full!e"&amp;Indexes!O48), "")</f>
        <v>47.88</v>
      </c>
      <c r="P49" s="11">
        <f ca="1">IF(INDIRECT("Full!f"&amp;Indexes!P48)&lt;&gt;"", INDIRECT("Full!f"&amp;Indexes!P48), "")</f>
        <v>100</v>
      </c>
      <c r="Q49" s="11">
        <f ca="1">IF(INDIRECT("Full!g"&amp;Indexes!Q48)&lt;&gt;"", INDIRECT("Full!g"&amp;Indexes!Q48), "")</f>
        <v>100</v>
      </c>
      <c r="R49" s="11">
        <f ca="1">IF(INDIRECT("Full!h"&amp;Indexes!R48)&lt;&gt;"", INDIRECT("Full!h"&amp;Indexes!R48), "")</f>
        <v>2</v>
      </c>
      <c r="S49" s="12">
        <f ca="1">IF(INDIRECT("Full!i"&amp;Indexes!S48)&lt;&gt;"", INDIRECT("Full!i"&amp;Indexes!S48), "")</f>
        <v>4.66</v>
      </c>
      <c r="T49" s="11">
        <f ca="1">IF(INDIRECT("Full!D"&amp;Indexes!T48)&lt;&gt;"", INDIRECT("Full!D"&amp;Indexes!T48), "")</f>
        <v>13.32</v>
      </c>
      <c r="U49" s="11">
        <f ca="1">IF(INDIRECT("Full!e"&amp;Indexes!U48)&lt;&gt;"", INDIRECT("Full!e"&amp;Indexes!U48), "")</f>
        <v>45.63</v>
      </c>
      <c r="V49" s="11">
        <f ca="1">IF(INDIRECT("Full!f"&amp;Indexes!V48)&lt;&gt;"", INDIRECT("Full!f"&amp;Indexes!V48), "")</f>
        <v>100</v>
      </c>
      <c r="W49" s="11">
        <f ca="1">IF(INDIRECT("Full!g"&amp;Indexes!W48)&lt;&gt;"", INDIRECT("Full!g"&amp;Indexes!W48), "")</f>
        <v>100</v>
      </c>
      <c r="X49" s="11">
        <f ca="1">IF(INDIRECT("Full!h"&amp;Indexes!X48)&lt;&gt;"", INDIRECT("Full!h"&amp;Indexes!X48), "")</f>
        <v>4.33</v>
      </c>
      <c r="Y49" s="12">
        <f ca="1">IF(INDIRECT("Full!i"&amp;Indexes!Y48)&lt;&gt;"", INDIRECT("Full!i"&amp;Indexes!Y48), "")</f>
        <v>4.25</v>
      </c>
      <c r="Z49" s="11">
        <f ca="1">IF(INDIRECT("Full!D"&amp;Indexes!Z48)&lt;&gt;"", INDIRECT("Full!D"&amp;Indexes!Z48), "")</f>
        <v>34.32</v>
      </c>
      <c r="AA49" s="11">
        <f ca="1">IF(INDIRECT("Full!e"&amp;Indexes!AA48)&lt;&gt;"", INDIRECT("Full!e"&amp;Indexes!AA48), "")</f>
        <v>7.39</v>
      </c>
      <c r="AB49" s="11">
        <f ca="1">IF(INDIRECT("Full!f"&amp;Indexes!AB48)&lt;&gt;"", INDIRECT("Full!f"&amp;Indexes!AB48), "")</f>
        <v>100</v>
      </c>
      <c r="AC49" s="11">
        <f ca="1">IF(INDIRECT("Full!g"&amp;Indexes!AC48)&lt;&gt;"", INDIRECT("Full!g"&amp;Indexes!AC48), "")</f>
        <v>100</v>
      </c>
      <c r="AD49" s="11">
        <f ca="1">IF(INDIRECT("Full!h"&amp;Indexes!AD48)&lt;&gt;"", INDIRECT("Full!h"&amp;Indexes!AD48), "")</f>
        <v>3</v>
      </c>
      <c r="AE49" s="12">
        <f ca="1">IF(INDIRECT("Full!i"&amp;Indexes!AE48)&lt;&gt;"", INDIRECT("Full!i"&amp;Indexes!AE48), "")</f>
        <v>3</v>
      </c>
      <c r="AF49" s="11">
        <f ca="1">IF(INDIRECT("Full!D"&amp;Indexes!AF48)&lt;&gt;"", INDIRECT("Full!D"&amp;Indexes!AF48), "")</f>
        <v>0.01</v>
      </c>
      <c r="AG49" s="11">
        <f ca="1">IF(INDIRECT("Full!e"&amp;Indexes!AG48)&lt;&gt;"", INDIRECT("Full!e"&amp;Indexes!AG48), "")</f>
        <v>55.59</v>
      </c>
      <c r="AH49" s="11">
        <f ca="1">IF(INDIRECT("Full!f"&amp;Indexes!AH48)&lt;&gt;"", INDIRECT("Full!f"&amp;Indexes!AH48), "")</f>
        <v>100</v>
      </c>
      <c r="AI49" s="11">
        <f ca="1">IF(INDIRECT("Full!g"&amp;Indexes!AI48)&lt;&gt;"", INDIRECT("Full!g"&amp;Indexes!AI48), "")</f>
        <v>100</v>
      </c>
      <c r="AJ49" s="11">
        <f ca="1">IF(INDIRECT("Full!h"&amp;Indexes!AJ48)&lt;&gt;"", INDIRECT("Full!h"&amp;Indexes!AJ48), "")</f>
        <v>3</v>
      </c>
      <c r="AK49" s="12">
        <f ca="1">IF(INDIRECT("Full!i"&amp;Indexes!AK48)&lt;&gt;"", INDIRECT("Full!i"&amp;Indexes!AK48), "")</f>
        <v>5</v>
      </c>
      <c r="AL49" s="11">
        <f ca="1">IF(INDIRECT("Full!D"&amp;Indexes!AL48)&lt;&gt;"", INDIRECT("Full!D"&amp;Indexes!AL48), "")</f>
        <v>57.65</v>
      </c>
      <c r="AM49" s="11">
        <f ca="1">IF(INDIRECT("Full!e"&amp;Indexes!AM48)&lt;&gt;"", INDIRECT("Full!e"&amp;Indexes!AM48), "")</f>
        <v>57.22</v>
      </c>
      <c r="AN49" s="11">
        <f ca="1">IF(INDIRECT("Full!f"&amp;Indexes!AN48)&lt;&gt;"", INDIRECT("Full!f"&amp;Indexes!AN48), "")</f>
        <v>100</v>
      </c>
      <c r="AO49" s="11">
        <f ca="1">IF(INDIRECT("Full!g"&amp;Indexes!AO48)&lt;&gt;"", INDIRECT("Full!g"&amp;Indexes!AO48), "")</f>
        <v>100</v>
      </c>
      <c r="AP49" s="11">
        <f ca="1">IF(INDIRECT("Full!h"&amp;Indexes!AP48)&lt;&gt;"", INDIRECT("Full!h"&amp;Indexes!AP48), "")</f>
        <v>5</v>
      </c>
      <c r="AQ49" s="12">
        <f ca="1">IF(INDIRECT("Full!i"&amp;Indexes!AQ48)&lt;&gt;"", INDIRECT("Full!i"&amp;Indexes!AQ48), "")</f>
        <v>5</v>
      </c>
      <c r="AR49" s="11">
        <f ca="1">IF(INDIRECT("Full!D"&amp;Indexes!AR48)&lt;&gt;"", INDIRECT("Full!D"&amp;Indexes!AR48), "")</f>
        <v>55.51</v>
      </c>
      <c r="AS49" s="11">
        <f ca="1">IF(INDIRECT("Full!e"&amp;Indexes!AS48)&lt;&gt;"", INDIRECT("Full!e"&amp;Indexes!AS48), "")</f>
        <v>70.36</v>
      </c>
      <c r="AT49" s="11">
        <f ca="1">IF(INDIRECT("Full!f"&amp;Indexes!AT48)&lt;&gt;"", INDIRECT("Full!f"&amp;Indexes!AT48), "")</f>
        <v>100</v>
      </c>
      <c r="AU49" s="11">
        <f ca="1">IF(INDIRECT("Full!g"&amp;Indexes!AU48)&lt;&gt;"", INDIRECT("Full!g"&amp;Indexes!AU48), "")</f>
        <v>100</v>
      </c>
      <c r="AV49" s="11">
        <f ca="1">IF(INDIRECT("Full!h"&amp;Indexes!AV48)&lt;&gt;"", INDIRECT("Full!h"&amp;Indexes!AV48), "")</f>
        <v>3</v>
      </c>
      <c r="AW49" s="12">
        <f ca="1">IF(INDIRECT("Full!i"&amp;Indexes!AW48)&lt;&gt;"", INDIRECT("Full!i"&amp;Indexes!AW48), "")</f>
        <v>3</v>
      </c>
      <c r="AX49" s="11">
        <f ca="1">IF(INDIRECT("Full!D"&amp;Indexes!AX48)&lt;&gt;"", INDIRECT("Full!D"&amp;Indexes!AX48), "")</f>
        <v>28.27</v>
      </c>
      <c r="AY49" s="11">
        <f ca="1">IF(INDIRECT("Full!e"&amp;Indexes!AY48)&lt;&gt;"", INDIRECT("Full!e"&amp;Indexes!AY48), "")</f>
        <v>70.36</v>
      </c>
      <c r="AZ49" s="11">
        <f ca="1">IF(INDIRECT("Full!f"&amp;Indexes!AZ48)&lt;&gt;"", INDIRECT("Full!f"&amp;Indexes!AZ48), "")</f>
        <v>100</v>
      </c>
      <c r="BA49" s="11">
        <f ca="1">IF(INDIRECT("Full!g"&amp;Indexes!BA48)&lt;&gt;"", INDIRECT("Full!g"&amp;Indexes!BA48), "")</f>
        <v>100</v>
      </c>
      <c r="BB49" s="11">
        <f ca="1">IF(INDIRECT("Full!h"&amp;Indexes!BB48)&lt;&gt;"", INDIRECT("Full!h"&amp;Indexes!BB48), "")</f>
        <v>4</v>
      </c>
      <c r="BC49" s="12">
        <f ca="1">IF(INDIRECT("Full!i"&amp;Indexes!BC48)&lt;&gt;"", INDIRECT("Full!i"&amp;Indexes!BC48), "")</f>
        <v>4</v>
      </c>
      <c r="BD49" s="11">
        <f ca="1">IF(INDIRECT("Full!D"&amp;Indexes!BD48)&lt;&gt;"", INDIRECT("Full!D"&amp;Indexes!BD48), "")</f>
        <v>32.07</v>
      </c>
      <c r="BE49" s="11">
        <f ca="1">IF(INDIRECT("Full!e"&amp;Indexes!BE48)&lt;&gt;"", INDIRECT("Full!e"&amp;Indexes!BE48), "")</f>
        <v>26.61</v>
      </c>
      <c r="BF49" s="11">
        <f ca="1">IF(INDIRECT("Full!f"&amp;Indexes!BF48)&lt;&gt;"", INDIRECT("Full!f"&amp;Indexes!BF48), "")</f>
        <v>100</v>
      </c>
      <c r="BG49" s="11">
        <f ca="1">IF(INDIRECT("Full!g"&amp;Indexes!BG48)&lt;&gt;"", INDIRECT("Full!g"&amp;Indexes!BG48), "")</f>
        <v>100</v>
      </c>
      <c r="BH49" s="11">
        <f ca="1">IF(INDIRECT("Full!h"&amp;Indexes!BH48)&lt;&gt;"", INDIRECT("Full!h"&amp;Indexes!BH48), "")</f>
        <v>2</v>
      </c>
      <c r="BI49" s="12">
        <f ca="1">IF(INDIRECT("Full!i"&amp;Indexes!BI48)&lt;&gt;"", INDIRECT("Full!i"&amp;Indexes!BI48), "")</f>
        <v>3</v>
      </c>
      <c r="BJ49" s="11">
        <f ca="1">IF(INDIRECT("Full!D"&amp;Indexes!BJ48)&lt;&gt;"", INDIRECT("Full!D"&amp;Indexes!BJ48), "")</f>
        <v>76.680000000000007</v>
      </c>
      <c r="BK49" s="11">
        <f ca="1">IF(INDIRECT("Full!e"&amp;Indexes!BK48)&lt;&gt;"", INDIRECT("Full!e"&amp;Indexes!BK48), "")</f>
        <v>56.17</v>
      </c>
      <c r="BL49" s="11">
        <f ca="1">IF(INDIRECT("Full!f"&amp;Indexes!BL48)&lt;&gt;"", INDIRECT("Full!f"&amp;Indexes!BL48), "")</f>
        <v>100</v>
      </c>
      <c r="BM49" s="11">
        <f ca="1">IF(INDIRECT("Full!g"&amp;Indexes!BM48)&lt;&gt;"", INDIRECT("Full!g"&amp;Indexes!BM48), "")</f>
        <v>100</v>
      </c>
      <c r="BN49" s="11">
        <f ca="1">IF(INDIRECT("Full!h"&amp;Indexes!BN48)&lt;&gt;"", INDIRECT("Full!h"&amp;Indexes!BN48), "")</f>
        <v>2</v>
      </c>
      <c r="BO49" s="12">
        <f ca="1">IF(INDIRECT("Full!i"&amp;Indexes!BO48)&lt;&gt;"", INDIRECT("Full!i"&amp;Indexes!BO48), "")</f>
        <v>5</v>
      </c>
      <c r="BP49" s="11">
        <f ca="1">IF(INDIRECT("Full!D"&amp;Indexes!BP48)&lt;&gt;"", INDIRECT("Full!D"&amp;Indexes!BP48), "")</f>
        <v>13.09</v>
      </c>
      <c r="BQ49" s="11">
        <f ca="1">IF(INDIRECT("Full!e"&amp;Indexes!BQ48)&lt;&gt;"", INDIRECT("Full!e"&amp;Indexes!BQ48), "")</f>
        <v>114.97</v>
      </c>
      <c r="BR49" s="11">
        <f ca="1">IF(INDIRECT("Full!f"&amp;Indexes!BR48)&lt;&gt;"", INDIRECT("Full!f"&amp;Indexes!BR48), "")</f>
        <v>100</v>
      </c>
      <c r="BS49" s="11">
        <f ca="1">IF(INDIRECT("Full!g"&amp;Indexes!BS48)&lt;&gt;"", INDIRECT("Full!g"&amp;Indexes!BS48), "")</f>
        <v>100</v>
      </c>
      <c r="BT49" s="11">
        <f ca="1">IF(INDIRECT("Full!h"&amp;Indexes!BT48)&lt;&gt;"", INDIRECT("Full!h"&amp;Indexes!BT48), "")</f>
        <v>4</v>
      </c>
      <c r="BU49" s="12">
        <f ca="1">IF(INDIRECT("Full!i"&amp;Indexes!BU48)&lt;&gt;"", INDIRECT("Full!i"&amp;Indexes!BU48), "")</f>
        <v>5</v>
      </c>
      <c r="BV49" s="11">
        <f ca="1">IF(INDIRECT("Full!D"&amp;Indexes!BV48)&lt;&gt;"", INDIRECT("Full!D"&amp;Indexes!BV48), "")</f>
        <v>76.680000000000007</v>
      </c>
      <c r="BW49" s="11">
        <f ca="1">IF(INDIRECT("Full!e"&amp;Indexes!BW48)&lt;&gt;"", INDIRECT("Full!e"&amp;Indexes!BW48), "")</f>
        <v>114.97</v>
      </c>
      <c r="BX49" s="11">
        <f ca="1">IF(INDIRECT("Full!f"&amp;Indexes!BX48)&lt;&gt;"", INDIRECT("Full!f"&amp;Indexes!BX48), "")</f>
        <v>100</v>
      </c>
      <c r="BY49" s="11">
        <f ca="1">IF(INDIRECT("Full!g"&amp;Indexes!BY48)&lt;&gt;"", INDIRECT("Full!g"&amp;Indexes!BY48), "")</f>
        <v>100</v>
      </c>
      <c r="BZ49" s="11">
        <f ca="1">IF(INDIRECT("Full!h"&amp;Indexes!BZ48)&lt;&gt;"", INDIRECT("Full!h"&amp;Indexes!BZ48), "")</f>
        <v>2</v>
      </c>
      <c r="CA49" s="12">
        <f ca="1">IF(INDIRECT("Full!i"&amp;Indexes!CA48)&lt;&gt;"", INDIRECT("Full!i"&amp;Indexes!CA48), "")</f>
        <v>5</v>
      </c>
      <c r="CB49" s="11">
        <f ca="1">IF(INDIRECT("Full!D"&amp;Indexes!CB48)&lt;&gt;"", INDIRECT("Full!D"&amp;Indexes!CB48), "")</f>
        <v>87.48</v>
      </c>
      <c r="CC49" s="11">
        <f ca="1">IF(INDIRECT("Full!e"&amp;Indexes!CC48)&lt;&gt;"", INDIRECT("Full!e"&amp;Indexes!CC48), "")</f>
        <v>114.97</v>
      </c>
      <c r="CD49" s="11">
        <f ca="1">IF(INDIRECT("Full!f"&amp;Indexes!CD48)&lt;&gt;"", INDIRECT("Full!f"&amp;Indexes!CD48), "")</f>
        <v>100</v>
      </c>
      <c r="CE49" s="11">
        <f ca="1">IF(INDIRECT("Full!g"&amp;Indexes!CE48)&lt;&gt;"", INDIRECT("Full!g"&amp;Indexes!CE48), "")</f>
        <v>100</v>
      </c>
      <c r="CF49" s="11">
        <f ca="1">IF(INDIRECT("Full!h"&amp;Indexes!CF48)&lt;&gt;"", INDIRECT("Full!h"&amp;Indexes!CF48), "")</f>
        <v>2.5</v>
      </c>
      <c r="CG49" s="12">
        <f ca="1">IF(INDIRECT("Full!i"&amp;Indexes!CG48)&lt;&gt;"", INDIRECT("Full!i"&amp;Indexes!CG48), "")</f>
        <v>4</v>
      </c>
      <c r="CH49" s="11">
        <f ca="1">IF(INDIRECT("Full!D"&amp;Indexes!CH48)&lt;&gt;"", INDIRECT("Full!D"&amp;Indexes!CH48), "")</f>
        <v>77.290000000000006</v>
      </c>
      <c r="CI49" s="11">
        <f ca="1">IF(INDIRECT("Full!e"&amp;Indexes!CI48)&lt;&gt;"", INDIRECT("Full!e"&amp;Indexes!CI48), "")</f>
        <v>15.45</v>
      </c>
      <c r="CJ49" s="11">
        <f ca="1">IF(INDIRECT("Full!f"&amp;Indexes!CJ48)&lt;&gt;"", INDIRECT("Full!f"&amp;Indexes!CJ48), "")</f>
        <v>100</v>
      </c>
      <c r="CK49" s="11">
        <f ca="1">IF(INDIRECT("Full!g"&amp;Indexes!CK48)&lt;&gt;"", INDIRECT("Full!g"&amp;Indexes!CK48), "")</f>
        <v>100</v>
      </c>
      <c r="CL49" s="11">
        <f ca="1">IF(INDIRECT("Full!h"&amp;Indexes!CL48)&lt;&gt;"", INDIRECT("Full!h"&amp;Indexes!CL48), "")</f>
        <v>1.66</v>
      </c>
      <c r="CM49" s="12">
        <f ca="1">IF(INDIRECT("Full!i"&amp;Indexes!CM48)&lt;&gt;"", INDIRECT("Full!i"&amp;Indexes!CM48), "")</f>
        <v>3</v>
      </c>
      <c r="CN49" s="11">
        <f ca="1">IF(INDIRECT("Full!D"&amp;Indexes!CN48)&lt;&gt;"", INDIRECT("Full!D"&amp;Indexes!CN48), "")</f>
        <v>47.08</v>
      </c>
      <c r="CO49" s="11">
        <f ca="1">IF(INDIRECT("Full!e"&amp;Indexes!CO48)&lt;&gt;"", INDIRECT("Full!e"&amp;Indexes!CO48), "")</f>
        <v>37.56</v>
      </c>
      <c r="CP49" s="11">
        <f ca="1">IF(INDIRECT("Full!f"&amp;Indexes!CP48)&lt;&gt;"", INDIRECT("Full!f"&amp;Indexes!CP48), "")</f>
        <v>100</v>
      </c>
      <c r="CQ49" s="11">
        <f ca="1">IF(INDIRECT("Full!g"&amp;Indexes!CQ48)&lt;&gt;"", INDIRECT("Full!g"&amp;Indexes!CQ48), "")</f>
        <v>100</v>
      </c>
      <c r="CR49" s="11">
        <f ca="1">IF(INDIRECT("Full!h"&amp;Indexes!CR48)&lt;&gt;"", INDIRECT("Full!h"&amp;Indexes!CR48), "")</f>
        <v>4</v>
      </c>
      <c r="CS49" s="12">
        <f ca="1">IF(INDIRECT("Full!i"&amp;Indexes!CS48)&lt;&gt;"", INDIRECT("Full!i"&amp;Indexes!CS48), "")</f>
        <v>5</v>
      </c>
      <c r="CT49" s="11">
        <f ca="1">IF(INDIRECT("Full!D"&amp;Indexes!CT48)&lt;&gt;"", INDIRECT("Full!D"&amp;Indexes!CT48), "")</f>
        <v>18.2</v>
      </c>
      <c r="CU49" s="11">
        <f ca="1">IF(INDIRECT("Full!e"&amp;Indexes!CU48)&lt;&gt;"", INDIRECT("Full!e"&amp;Indexes!CU48), "")</f>
        <v>10.210000000000001</v>
      </c>
      <c r="CV49" s="11">
        <f ca="1">IF(INDIRECT("Full!f"&amp;Indexes!CV48)&lt;&gt;"", INDIRECT("Full!f"&amp;Indexes!CV48), "")</f>
        <v>100</v>
      </c>
      <c r="CW49" s="11">
        <f ca="1">IF(INDIRECT("Full!g"&amp;Indexes!CW48)&lt;&gt;"", INDIRECT("Full!g"&amp;Indexes!CW48), "")</f>
        <v>100</v>
      </c>
      <c r="CX49" s="11">
        <f ca="1">IF(INDIRECT("Full!h"&amp;Indexes!CX48)&lt;&gt;"", INDIRECT("Full!h"&amp;Indexes!CX48), "")</f>
        <v>3</v>
      </c>
      <c r="CY49" s="12">
        <f ca="1">IF(INDIRECT("Full!i"&amp;Indexes!CY48)&lt;&gt;"", INDIRECT("Full!i"&amp;Indexes!CY48), "")</f>
        <v>5</v>
      </c>
      <c r="CZ49" s="11">
        <f ca="1">IF(INDIRECT("Full!D"&amp;Indexes!CZ48)&lt;&gt;"", INDIRECT("Full!D"&amp;Indexes!CZ48), "")</f>
        <v>96.45</v>
      </c>
      <c r="DA49" s="11">
        <f ca="1">IF(INDIRECT("Full!e"&amp;Indexes!DA48)&lt;&gt;"", INDIRECT("Full!e"&amp;Indexes!DA48), "")</f>
        <v>7.93</v>
      </c>
      <c r="DB49" s="11">
        <f ca="1">IF(INDIRECT("Full!f"&amp;Indexes!DB48)&lt;&gt;"", INDIRECT("Full!f"&amp;Indexes!DB48), "")</f>
        <v>100</v>
      </c>
      <c r="DC49" s="11">
        <f ca="1">IF(INDIRECT("Full!g"&amp;Indexes!DC48)&lt;&gt;"", INDIRECT("Full!g"&amp;Indexes!DC48), "")</f>
        <v>100</v>
      </c>
      <c r="DD49" s="11">
        <f ca="1">IF(INDIRECT("Full!h"&amp;Indexes!DD48)&lt;&gt;"", INDIRECT("Full!h"&amp;Indexes!DD48), "")</f>
        <v>2</v>
      </c>
      <c r="DE49" s="12">
        <f ca="1">IF(INDIRECT("Full!i"&amp;Indexes!DE48)&lt;&gt;"", INDIRECT("Full!i"&amp;Indexes!DE48), "")</f>
        <v>3</v>
      </c>
      <c r="DF49" s="11">
        <f ca="1">IF(INDIRECT("Full!D"&amp;Indexes!DF48)&lt;&gt;"", INDIRECT("Full!D"&amp;Indexes!DF48), "")</f>
        <v>0.01</v>
      </c>
      <c r="DG49" s="11">
        <f ca="1">IF(INDIRECT("Full!e"&amp;Indexes!DG48)&lt;&gt;"", INDIRECT("Full!e"&amp;Indexes!DG48), "")</f>
        <v>27.62</v>
      </c>
      <c r="DH49" s="11">
        <f ca="1">IF(INDIRECT("Full!f"&amp;Indexes!DH48)&lt;&gt;"", INDIRECT("Full!f"&amp;Indexes!DH48), "")</f>
        <v>100</v>
      </c>
      <c r="DI49" s="11">
        <f ca="1">IF(INDIRECT("Full!g"&amp;Indexes!DI48)&lt;&gt;"", INDIRECT("Full!g"&amp;Indexes!DI48), "")</f>
        <v>100</v>
      </c>
      <c r="DJ49" s="11">
        <f ca="1">IF(INDIRECT("Full!h"&amp;Indexes!DJ48)&lt;&gt;"", INDIRECT("Full!h"&amp;Indexes!DJ48), "")</f>
        <v>2.83</v>
      </c>
      <c r="DK49" s="12">
        <f ca="1">IF(INDIRECT("Full!i"&amp;Indexes!DK48)&lt;&gt;"", INDIRECT("Full!i"&amp;Indexes!DK48), "")</f>
        <v>5</v>
      </c>
      <c r="DL49" s="11">
        <f ca="1">IF(INDIRECT("Full!D"&amp;Indexes!DL48)&lt;&gt;"", INDIRECT("Full!D"&amp;Indexes!DL48), "")</f>
        <v>55.79</v>
      </c>
      <c r="DM49" s="11">
        <f ca="1">IF(INDIRECT("Full!e"&amp;Indexes!DM48)&lt;&gt;"", INDIRECT("Full!e"&amp;Indexes!DM48), "")</f>
        <v>5.2</v>
      </c>
      <c r="DN49" s="11">
        <f ca="1">IF(INDIRECT("Full!f"&amp;Indexes!DN48)&lt;&gt;"", INDIRECT("Full!f"&amp;Indexes!DN48), "")</f>
        <v>100</v>
      </c>
      <c r="DO49" s="11">
        <f ca="1">IF(INDIRECT("Full!g"&amp;Indexes!DO48)&lt;&gt;"", INDIRECT("Full!g"&amp;Indexes!DO48), "")</f>
        <v>0</v>
      </c>
      <c r="DP49" s="11">
        <f ca="1">IF(INDIRECT("Full!h"&amp;Indexes!DP48)&lt;&gt;"", INDIRECT("Full!h"&amp;Indexes!DP48), "")</f>
        <v>3</v>
      </c>
      <c r="DQ49" s="12">
        <f ca="1">IF(INDIRECT("Full!i"&amp;Indexes!DQ48)&lt;&gt;"", INDIRECT("Full!i"&amp;Indexes!DQ48), "")</f>
        <v>4</v>
      </c>
      <c r="DR49" s="11">
        <f ca="1">IF(INDIRECT("Full!D"&amp;Indexes!DR48)&lt;&gt;"", INDIRECT("Full!D"&amp;Indexes!DR48), "")</f>
        <v>22.64</v>
      </c>
      <c r="DS49" s="11">
        <f ca="1">IF(INDIRECT("Full!e"&amp;Indexes!DS48)&lt;&gt;"", INDIRECT("Full!e"&amp;Indexes!DS48), "")</f>
        <v>27.63</v>
      </c>
      <c r="DT49" s="11">
        <f ca="1">IF(INDIRECT("Full!f"&amp;Indexes!DT48)&lt;&gt;"", INDIRECT("Full!f"&amp;Indexes!DT48), "")</f>
        <v>100</v>
      </c>
      <c r="DU49" s="11">
        <f ca="1">IF(INDIRECT("Full!g"&amp;Indexes!DU48)&lt;&gt;"", INDIRECT("Full!g"&amp;Indexes!DU48), "")</f>
        <v>100</v>
      </c>
      <c r="DV49" s="11">
        <f ca="1">IF(INDIRECT("Full!h"&amp;Indexes!DV48)&lt;&gt;"", INDIRECT("Full!h"&amp;Indexes!DV48), "")</f>
        <v>4</v>
      </c>
      <c r="DW49" s="12">
        <f ca="1">IF(INDIRECT("Full!i"&amp;Indexes!DW48)&lt;&gt;"", INDIRECT("Full!i"&amp;Indexes!DW48), "")</f>
        <v>5</v>
      </c>
    </row>
    <row r="50" spans="1:127">
      <c r="A50" s="6" t="str">
        <f ca="1">INDIRECT("Full!A"&amp;Indexes!A48)</f>
        <v>agustin_e4</v>
      </c>
      <c r="B50" s="15">
        <f ca="1">IF(INDIRECT("Full!D"&amp;Indexes!B49)&lt;&gt;"", INDIRECT("Full!D"&amp;Indexes!B49), "")</f>
        <v>37.22</v>
      </c>
      <c r="C50" s="15">
        <f ca="1">IF(INDIRECT("Full!e"&amp;Indexes!C49)&lt;&gt;"", INDIRECT("Full!e"&amp;Indexes!C49), "")</f>
        <v>11.94</v>
      </c>
      <c r="D50" s="15">
        <f ca="1">IF(INDIRECT("Full!f"&amp;Indexes!D49)&lt;&gt;"", INDIRECT("Full!f"&amp;Indexes!D49), "")</f>
        <v>100</v>
      </c>
      <c r="E50" s="15">
        <f ca="1">IF(INDIRECT("Full!g"&amp;Indexes!E49)&lt;&gt;"", INDIRECT("Full!g"&amp;Indexes!E49), "")</f>
        <v>100</v>
      </c>
      <c r="F50" s="15">
        <f ca="1">IF(INDIRECT("Full!h"&amp;Indexes!F49)&lt;&gt;"", INDIRECT("Full!h"&amp;Indexes!F49), "")</f>
        <v>4.5</v>
      </c>
      <c r="G50" s="16">
        <f ca="1">IF(INDIRECT("Full!i"&amp;Indexes!G49)&lt;&gt;"", INDIRECT("Full!i"&amp;Indexes!G49), "")</f>
        <v>5</v>
      </c>
      <c r="H50" s="15">
        <f ca="1">IF(INDIRECT("Full!D"&amp;Indexes!H49)&lt;&gt;"", INDIRECT("Full!D"&amp;Indexes!H49), "")</f>
        <v>78.97</v>
      </c>
      <c r="I50" s="15">
        <f ca="1">IF(INDIRECT("Full!e"&amp;Indexes!I49)&lt;&gt;"", INDIRECT("Full!e"&amp;Indexes!I49), "")</f>
        <v>48.34</v>
      </c>
      <c r="J50" s="15">
        <f ca="1">IF(INDIRECT("Full!f"&amp;Indexes!J49)&lt;&gt;"", INDIRECT("Full!f"&amp;Indexes!J49), "")</f>
        <v>100</v>
      </c>
      <c r="K50" s="15">
        <f ca="1">IF(INDIRECT("Full!g"&amp;Indexes!K49)&lt;&gt;"", INDIRECT("Full!g"&amp;Indexes!K49), "")</f>
        <v>100</v>
      </c>
      <c r="L50" s="15">
        <f ca="1">IF(INDIRECT("Full!h"&amp;Indexes!L49)&lt;&gt;"", INDIRECT("Full!h"&amp;Indexes!L49), "")</f>
        <v>4.87</v>
      </c>
      <c r="M50" s="16">
        <f ca="1">IF(INDIRECT("Full!i"&amp;Indexes!M49)&lt;&gt;"", INDIRECT("Full!i"&amp;Indexes!M49), "")</f>
        <v>5</v>
      </c>
      <c r="N50" s="15">
        <f ca="1">IF(INDIRECT("Full!D"&amp;Indexes!N49)&lt;&gt;"", INDIRECT("Full!D"&amp;Indexes!N49), "")</f>
        <v>101.91</v>
      </c>
      <c r="O50" s="15">
        <f ca="1">IF(INDIRECT("Full!e"&amp;Indexes!O49)&lt;&gt;"", INDIRECT("Full!e"&amp;Indexes!O49), "")</f>
        <v>56.51</v>
      </c>
      <c r="P50" s="15">
        <f ca="1">IF(INDIRECT("Full!f"&amp;Indexes!P49)&lt;&gt;"", INDIRECT("Full!f"&amp;Indexes!P49), "")</f>
        <v>100</v>
      </c>
      <c r="Q50" s="15">
        <f ca="1">IF(INDIRECT("Full!g"&amp;Indexes!Q49)&lt;&gt;"", INDIRECT("Full!g"&amp;Indexes!Q49), "")</f>
        <v>87.5</v>
      </c>
      <c r="R50" s="15">
        <f ca="1">IF(INDIRECT("Full!h"&amp;Indexes!R49)&lt;&gt;"", INDIRECT("Full!h"&amp;Indexes!R49), "")</f>
        <v>5</v>
      </c>
      <c r="S50" s="16">
        <f ca="1">IF(INDIRECT("Full!i"&amp;Indexes!S49)&lt;&gt;"", INDIRECT("Full!i"&amp;Indexes!S49), "")</f>
        <v>5</v>
      </c>
      <c r="T50" s="15">
        <f ca="1">IF(INDIRECT("Full!D"&amp;Indexes!T49)&lt;&gt;"", INDIRECT("Full!D"&amp;Indexes!T49), "")</f>
        <v>29.52</v>
      </c>
      <c r="U50" s="15">
        <f ca="1">IF(INDIRECT("Full!e"&amp;Indexes!U49)&lt;&gt;"", INDIRECT("Full!e"&amp;Indexes!U49), "")</f>
        <v>18.28</v>
      </c>
      <c r="V50" s="15">
        <f ca="1">IF(INDIRECT("Full!f"&amp;Indexes!V49)&lt;&gt;"", INDIRECT("Full!f"&amp;Indexes!V49), "")</f>
        <v>100</v>
      </c>
      <c r="W50" s="15">
        <f ca="1">IF(INDIRECT("Full!g"&amp;Indexes!W49)&lt;&gt;"", INDIRECT("Full!g"&amp;Indexes!W49), "")</f>
        <v>100</v>
      </c>
      <c r="X50" s="15">
        <f ca="1">IF(INDIRECT("Full!h"&amp;Indexes!X49)&lt;&gt;"", INDIRECT("Full!h"&amp;Indexes!X49), "")</f>
        <v>4.33</v>
      </c>
      <c r="Y50" s="16">
        <f ca="1">IF(INDIRECT("Full!i"&amp;Indexes!Y49)&lt;&gt;"", INDIRECT("Full!i"&amp;Indexes!Y49), "")</f>
        <v>4.25</v>
      </c>
      <c r="Z50" s="15">
        <f ca="1">IF(INDIRECT("Full!D"&amp;Indexes!Z49)&lt;&gt;"", INDIRECT("Full!D"&amp;Indexes!Z49), "")</f>
        <v>3.13</v>
      </c>
      <c r="AA50" s="15">
        <f ca="1">IF(INDIRECT("Full!e"&amp;Indexes!AA49)&lt;&gt;"", INDIRECT("Full!e"&amp;Indexes!AA49), "")</f>
        <v>5.56</v>
      </c>
      <c r="AB50" s="15">
        <f ca="1">IF(INDIRECT("Full!f"&amp;Indexes!AB49)&lt;&gt;"", INDIRECT("Full!f"&amp;Indexes!AB49), "")</f>
        <v>100</v>
      </c>
      <c r="AC50" s="15">
        <f ca="1">IF(INDIRECT("Full!g"&amp;Indexes!AC49)&lt;&gt;"", INDIRECT("Full!g"&amp;Indexes!AC49), "")</f>
        <v>100</v>
      </c>
      <c r="AD50" s="15">
        <f ca="1">IF(INDIRECT("Full!h"&amp;Indexes!AD49)&lt;&gt;"", INDIRECT("Full!h"&amp;Indexes!AD49), "")</f>
        <v>3</v>
      </c>
      <c r="AE50" s="16">
        <f ca="1">IF(INDIRECT("Full!i"&amp;Indexes!AE49)&lt;&gt;"", INDIRECT("Full!i"&amp;Indexes!AE49), "")</f>
        <v>3</v>
      </c>
      <c r="AF50" s="15">
        <f ca="1">IF(INDIRECT("Full!D"&amp;Indexes!AF49)&lt;&gt;"", INDIRECT("Full!D"&amp;Indexes!AF49), "")</f>
        <v>0</v>
      </c>
      <c r="AG50" s="15">
        <f ca="1">IF(INDIRECT("Full!e"&amp;Indexes!AG49)&lt;&gt;"", INDIRECT("Full!e"&amp;Indexes!AG49), "")</f>
        <v>43.47</v>
      </c>
      <c r="AH50" s="15">
        <f ca="1">IF(INDIRECT("Full!f"&amp;Indexes!AH49)&lt;&gt;"", INDIRECT("Full!f"&amp;Indexes!AH49), "")</f>
        <v>100</v>
      </c>
      <c r="AI50" s="15">
        <f ca="1">IF(INDIRECT("Full!g"&amp;Indexes!AI49)&lt;&gt;"", INDIRECT("Full!g"&amp;Indexes!AI49), "")</f>
        <v>0</v>
      </c>
      <c r="AJ50" s="15">
        <f ca="1">IF(INDIRECT("Full!h"&amp;Indexes!AJ49)&lt;&gt;"", INDIRECT("Full!h"&amp;Indexes!AJ49), "")</f>
        <v>5</v>
      </c>
      <c r="AK50" s="16">
        <f ca="1">IF(INDIRECT("Full!i"&amp;Indexes!AK49)&lt;&gt;"", INDIRECT("Full!i"&amp;Indexes!AK49), "")</f>
        <v>5</v>
      </c>
      <c r="AL50" s="15">
        <f ca="1">IF(INDIRECT("Full!D"&amp;Indexes!AL49)&lt;&gt;"", INDIRECT("Full!D"&amp;Indexes!AL49), "")</f>
        <v>56.92</v>
      </c>
      <c r="AM50" s="15">
        <f ca="1">IF(INDIRECT("Full!e"&amp;Indexes!AM49)&lt;&gt;"", INDIRECT("Full!e"&amp;Indexes!AM49), "")</f>
        <v>76.23</v>
      </c>
      <c r="AN50" s="15">
        <f ca="1">IF(INDIRECT("Full!f"&amp;Indexes!AN49)&lt;&gt;"", INDIRECT("Full!f"&amp;Indexes!AN49), "")</f>
        <v>100</v>
      </c>
      <c r="AO50" s="15">
        <f ca="1">IF(INDIRECT("Full!g"&amp;Indexes!AO49)&lt;&gt;"", INDIRECT("Full!g"&amp;Indexes!AO49), "")</f>
        <v>83.33</v>
      </c>
      <c r="AP50" s="15">
        <f ca="1">IF(INDIRECT("Full!h"&amp;Indexes!AP49)&lt;&gt;"", INDIRECT("Full!h"&amp;Indexes!AP49), "")</f>
        <v>5</v>
      </c>
      <c r="AQ50" s="16">
        <f ca="1">IF(INDIRECT("Full!i"&amp;Indexes!AQ49)&lt;&gt;"", INDIRECT("Full!i"&amp;Indexes!AQ49), "")</f>
        <v>5</v>
      </c>
      <c r="AR50" s="15">
        <f ca="1">IF(INDIRECT("Full!D"&amp;Indexes!AR49)&lt;&gt;"", INDIRECT("Full!D"&amp;Indexes!AR49), "")</f>
        <v>40.08</v>
      </c>
      <c r="AS50" s="15">
        <f ca="1">IF(INDIRECT("Full!e"&amp;Indexes!AS49)&lt;&gt;"", INDIRECT("Full!e"&amp;Indexes!AS49), "")</f>
        <v>93.43</v>
      </c>
      <c r="AT50" s="15">
        <f ca="1">IF(INDIRECT("Full!f"&amp;Indexes!AT49)&lt;&gt;"", INDIRECT("Full!f"&amp;Indexes!AT49), "")</f>
        <v>100</v>
      </c>
      <c r="AU50" s="15">
        <f ca="1">IF(INDIRECT("Full!g"&amp;Indexes!AU49)&lt;&gt;"", INDIRECT("Full!g"&amp;Indexes!AU49), "")</f>
        <v>100</v>
      </c>
      <c r="AV50" s="15">
        <f ca="1">IF(INDIRECT("Full!h"&amp;Indexes!AV49)&lt;&gt;"", INDIRECT("Full!h"&amp;Indexes!AV49), "")</f>
        <v>5</v>
      </c>
      <c r="AW50" s="16">
        <f ca="1">IF(INDIRECT("Full!i"&amp;Indexes!AW49)&lt;&gt;"", INDIRECT("Full!i"&amp;Indexes!AW49), "")</f>
        <v>4</v>
      </c>
      <c r="AX50" s="15">
        <f ca="1">IF(INDIRECT("Full!D"&amp;Indexes!AX49)&lt;&gt;"", INDIRECT("Full!D"&amp;Indexes!AX49), "")</f>
        <v>14.82</v>
      </c>
      <c r="AY50" s="15">
        <f ca="1">IF(INDIRECT("Full!e"&amp;Indexes!AY49)&lt;&gt;"", INDIRECT("Full!e"&amp;Indexes!AY49), "")</f>
        <v>93.43</v>
      </c>
      <c r="AZ50" s="15">
        <f ca="1">IF(INDIRECT("Full!f"&amp;Indexes!AZ49)&lt;&gt;"", INDIRECT("Full!f"&amp;Indexes!AZ49), "")</f>
        <v>100</v>
      </c>
      <c r="BA50" s="15">
        <f ca="1">IF(INDIRECT("Full!g"&amp;Indexes!BA49)&lt;&gt;"", INDIRECT("Full!g"&amp;Indexes!BA49), "")</f>
        <v>100</v>
      </c>
      <c r="BB50" s="15">
        <f ca="1">IF(INDIRECT("Full!h"&amp;Indexes!BB49)&lt;&gt;"", INDIRECT("Full!h"&amp;Indexes!BB49), "")</f>
        <v>5</v>
      </c>
      <c r="BC50" s="16">
        <f ca="1">IF(INDIRECT("Full!i"&amp;Indexes!BC49)&lt;&gt;"", INDIRECT("Full!i"&amp;Indexes!BC49), "")</f>
        <v>4</v>
      </c>
      <c r="BD50" s="15">
        <f ca="1">IF(INDIRECT("Full!D"&amp;Indexes!BD49)&lt;&gt;"", INDIRECT("Full!D"&amp;Indexes!BD49), "")</f>
        <v>83.1</v>
      </c>
      <c r="BE50" s="15">
        <f ca="1">IF(INDIRECT("Full!e"&amp;Indexes!BE49)&lt;&gt;"", INDIRECT("Full!e"&amp;Indexes!BE49), "")</f>
        <v>14.67</v>
      </c>
      <c r="BF50" s="15">
        <f ca="1">IF(INDIRECT("Full!f"&amp;Indexes!BF49)&lt;&gt;"", INDIRECT("Full!f"&amp;Indexes!BF49), "")</f>
        <v>100</v>
      </c>
      <c r="BG50" s="15">
        <f ca="1">IF(INDIRECT("Full!g"&amp;Indexes!BG49)&lt;&gt;"", INDIRECT("Full!g"&amp;Indexes!BG49), "")</f>
        <v>100</v>
      </c>
      <c r="BH50" s="15">
        <f ca="1">IF(INDIRECT("Full!h"&amp;Indexes!BH49)&lt;&gt;"", INDIRECT("Full!h"&amp;Indexes!BH49), "")</f>
        <v>5</v>
      </c>
      <c r="BI50" s="16">
        <f ca="1">IF(INDIRECT("Full!i"&amp;Indexes!BI49)&lt;&gt;"", INDIRECT("Full!i"&amp;Indexes!BI49), "")</f>
        <v>3</v>
      </c>
      <c r="BJ50" s="15">
        <f ca="1">IF(INDIRECT("Full!D"&amp;Indexes!BJ49)&lt;&gt;"", INDIRECT("Full!D"&amp;Indexes!BJ49), "")</f>
        <v>66.760000000000005</v>
      </c>
      <c r="BK50" s="15">
        <f ca="1">IF(INDIRECT("Full!e"&amp;Indexes!BK49)&lt;&gt;"", INDIRECT("Full!e"&amp;Indexes!BK49), "")</f>
        <v>29.41</v>
      </c>
      <c r="BL50" s="15">
        <f ca="1">IF(INDIRECT("Full!f"&amp;Indexes!BL49)&lt;&gt;"", INDIRECT("Full!f"&amp;Indexes!BL49), "")</f>
        <v>100</v>
      </c>
      <c r="BM50" s="15">
        <f ca="1">IF(INDIRECT("Full!g"&amp;Indexes!BM49)&lt;&gt;"", INDIRECT("Full!g"&amp;Indexes!BM49), "")</f>
        <v>100</v>
      </c>
      <c r="BN50" s="15">
        <f ca="1">IF(INDIRECT("Full!h"&amp;Indexes!BN49)&lt;&gt;"", INDIRECT("Full!h"&amp;Indexes!BN49), "")</f>
        <v>5</v>
      </c>
      <c r="BO50" s="16">
        <f ca="1">IF(INDIRECT("Full!i"&amp;Indexes!BO49)&lt;&gt;"", INDIRECT("Full!i"&amp;Indexes!BO49), "")</f>
        <v>5</v>
      </c>
      <c r="BP50" s="15">
        <f ca="1">IF(INDIRECT("Full!D"&amp;Indexes!BP49)&lt;&gt;"", INDIRECT("Full!D"&amp;Indexes!BP49), "")</f>
        <v>21.41</v>
      </c>
      <c r="BQ50" s="15">
        <f ca="1">IF(INDIRECT("Full!e"&amp;Indexes!BQ49)&lt;&gt;"", INDIRECT("Full!e"&amp;Indexes!BQ49), "")</f>
        <v>51.72</v>
      </c>
      <c r="BR50" s="15">
        <f ca="1">IF(INDIRECT("Full!f"&amp;Indexes!BR49)&lt;&gt;"", INDIRECT("Full!f"&amp;Indexes!BR49), "")</f>
        <v>100</v>
      </c>
      <c r="BS50" s="15">
        <f ca="1">IF(INDIRECT("Full!g"&amp;Indexes!BS49)&lt;&gt;"", INDIRECT("Full!g"&amp;Indexes!BS49), "")</f>
        <v>100</v>
      </c>
      <c r="BT50" s="15">
        <f ca="1">IF(INDIRECT("Full!h"&amp;Indexes!BT49)&lt;&gt;"", INDIRECT("Full!h"&amp;Indexes!BT49), "")</f>
        <v>5</v>
      </c>
      <c r="BU50" s="16">
        <f ca="1">IF(INDIRECT("Full!i"&amp;Indexes!BU49)&lt;&gt;"", INDIRECT("Full!i"&amp;Indexes!BU49), "")</f>
        <v>5</v>
      </c>
      <c r="BV50" s="15">
        <f ca="1">IF(INDIRECT("Full!D"&amp;Indexes!BV49)&lt;&gt;"", INDIRECT("Full!D"&amp;Indexes!BV49), "")</f>
        <v>66.760000000000005</v>
      </c>
      <c r="BW50" s="15">
        <f ca="1">IF(INDIRECT("Full!e"&amp;Indexes!BW49)&lt;&gt;"", INDIRECT("Full!e"&amp;Indexes!BW49), "")</f>
        <v>51.72</v>
      </c>
      <c r="BX50" s="15">
        <f ca="1">IF(INDIRECT("Full!f"&amp;Indexes!BX49)&lt;&gt;"", INDIRECT("Full!f"&amp;Indexes!BX49), "")</f>
        <v>100</v>
      </c>
      <c r="BY50" s="15">
        <f ca="1">IF(INDIRECT("Full!g"&amp;Indexes!BY49)&lt;&gt;"", INDIRECT("Full!g"&amp;Indexes!BY49), "")</f>
        <v>100</v>
      </c>
      <c r="BZ50" s="15">
        <f ca="1">IF(INDIRECT("Full!h"&amp;Indexes!BZ49)&lt;&gt;"", INDIRECT("Full!h"&amp;Indexes!BZ49), "")</f>
        <v>5</v>
      </c>
      <c r="CA50" s="16">
        <f ca="1">IF(INDIRECT("Full!i"&amp;Indexes!CA49)&lt;&gt;"", INDIRECT("Full!i"&amp;Indexes!CA49), "")</f>
        <v>5</v>
      </c>
      <c r="CB50" s="15">
        <f ca="1">IF(INDIRECT("Full!D"&amp;Indexes!CB49)&lt;&gt;"", INDIRECT("Full!D"&amp;Indexes!CB49), "")</f>
        <v>66.95</v>
      </c>
      <c r="CC50" s="15">
        <f ca="1">IF(INDIRECT("Full!e"&amp;Indexes!CC49)&lt;&gt;"", INDIRECT("Full!e"&amp;Indexes!CC49), "")</f>
        <v>51.72</v>
      </c>
      <c r="CD50" s="15">
        <f ca="1">IF(INDIRECT("Full!f"&amp;Indexes!CD49)&lt;&gt;"", INDIRECT("Full!f"&amp;Indexes!CD49), "")</f>
        <v>100</v>
      </c>
      <c r="CE50" s="15">
        <f ca="1">IF(INDIRECT("Full!g"&amp;Indexes!CE49)&lt;&gt;"", INDIRECT("Full!g"&amp;Indexes!CE49), "")</f>
        <v>100</v>
      </c>
      <c r="CF50" s="15">
        <f ca="1">IF(INDIRECT("Full!h"&amp;Indexes!CF49)&lt;&gt;"", INDIRECT("Full!h"&amp;Indexes!CF49), "")</f>
        <v>5</v>
      </c>
      <c r="CG50" s="16">
        <f ca="1">IF(INDIRECT("Full!i"&amp;Indexes!CG49)&lt;&gt;"", INDIRECT("Full!i"&amp;Indexes!CG49), "")</f>
        <v>3</v>
      </c>
      <c r="CH50" s="15">
        <f ca="1">IF(INDIRECT("Full!D"&amp;Indexes!CH49)&lt;&gt;"", INDIRECT("Full!D"&amp;Indexes!CH49), "")</f>
        <v>162.96</v>
      </c>
      <c r="CI50" s="15">
        <f ca="1">IF(INDIRECT("Full!e"&amp;Indexes!CI49)&lt;&gt;"", INDIRECT("Full!e"&amp;Indexes!CI49), "")</f>
        <v>16.3</v>
      </c>
      <c r="CJ50" s="15">
        <f ca="1">IF(INDIRECT("Full!f"&amp;Indexes!CJ49)&lt;&gt;"", INDIRECT("Full!f"&amp;Indexes!CJ49), "")</f>
        <v>100</v>
      </c>
      <c r="CK50" s="15">
        <f ca="1">IF(INDIRECT("Full!g"&amp;Indexes!CK49)&lt;&gt;"", INDIRECT("Full!g"&amp;Indexes!CK49), "")</f>
        <v>100</v>
      </c>
      <c r="CL50" s="15">
        <f ca="1">IF(INDIRECT("Full!h"&amp;Indexes!CL49)&lt;&gt;"", INDIRECT("Full!h"&amp;Indexes!CL49), "")</f>
        <v>3.33</v>
      </c>
      <c r="CM50" s="16">
        <f ca="1">IF(INDIRECT("Full!i"&amp;Indexes!CM49)&lt;&gt;"", INDIRECT("Full!i"&amp;Indexes!CM49), "")</f>
        <v>3</v>
      </c>
      <c r="CN50" s="15">
        <f ca="1">IF(INDIRECT("Full!D"&amp;Indexes!CN49)&lt;&gt;"", INDIRECT("Full!D"&amp;Indexes!CN49), "")</f>
        <v>30.81</v>
      </c>
      <c r="CO50" s="15">
        <f ca="1">IF(INDIRECT("Full!e"&amp;Indexes!CO49)&lt;&gt;"", INDIRECT("Full!e"&amp;Indexes!CO49), "")</f>
        <v>26.77</v>
      </c>
      <c r="CP50" s="15">
        <f ca="1">IF(INDIRECT("Full!f"&amp;Indexes!CP49)&lt;&gt;"", INDIRECT("Full!f"&amp;Indexes!CP49), "")</f>
        <v>100</v>
      </c>
      <c r="CQ50" s="15">
        <f ca="1">IF(INDIRECT("Full!g"&amp;Indexes!CQ49)&lt;&gt;"", INDIRECT("Full!g"&amp;Indexes!CQ49), "")</f>
        <v>100</v>
      </c>
      <c r="CR50" s="15">
        <f ca="1">IF(INDIRECT("Full!h"&amp;Indexes!CR49)&lt;&gt;"", INDIRECT("Full!h"&amp;Indexes!CR49), "")</f>
        <v>5</v>
      </c>
      <c r="CS50" s="16">
        <f ca="1">IF(INDIRECT("Full!i"&amp;Indexes!CS49)&lt;&gt;"", INDIRECT("Full!i"&amp;Indexes!CS49), "")</f>
        <v>5</v>
      </c>
      <c r="CT50" s="15">
        <f ca="1">IF(INDIRECT("Full!D"&amp;Indexes!CT49)&lt;&gt;"", INDIRECT("Full!D"&amp;Indexes!CT49), "")</f>
        <v>23.57</v>
      </c>
      <c r="CU50" s="15">
        <f ca="1">IF(INDIRECT("Full!e"&amp;Indexes!CU49)&lt;&gt;"", INDIRECT("Full!e"&amp;Indexes!CU49), "")</f>
        <v>4.47</v>
      </c>
      <c r="CV50" s="15">
        <f ca="1">IF(INDIRECT("Full!f"&amp;Indexes!CV49)&lt;&gt;"", INDIRECT("Full!f"&amp;Indexes!CV49), "")</f>
        <v>100</v>
      </c>
      <c r="CW50" s="15">
        <f ca="1">IF(INDIRECT("Full!g"&amp;Indexes!CW49)&lt;&gt;"", INDIRECT("Full!g"&amp;Indexes!CW49), "")</f>
        <v>100</v>
      </c>
      <c r="CX50" s="15">
        <f ca="1">IF(INDIRECT("Full!h"&amp;Indexes!CX49)&lt;&gt;"", INDIRECT("Full!h"&amp;Indexes!CX49), "")</f>
        <v>5</v>
      </c>
      <c r="CY50" s="16">
        <f ca="1">IF(INDIRECT("Full!i"&amp;Indexes!CY49)&lt;&gt;"", INDIRECT("Full!i"&amp;Indexes!CY49), "")</f>
        <v>5</v>
      </c>
      <c r="CZ50" s="15">
        <f ca="1">IF(INDIRECT("Full!D"&amp;Indexes!CZ49)&lt;&gt;"", INDIRECT("Full!D"&amp;Indexes!CZ49), "")</f>
        <v>36.770000000000003</v>
      </c>
      <c r="DA50" s="15">
        <f ca="1">IF(INDIRECT("Full!e"&amp;Indexes!DA49)&lt;&gt;"", INDIRECT("Full!e"&amp;Indexes!DA49), "")</f>
        <v>20.07</v>
      </c>
      <c r="DB50" s="15">
        <f ca="1">IF(INDIRECT("Full!f"&amp;Indexes!DB49)&lt;&gt;"", INDIRECT("Full!f"&amp;Indexes!DB49), "")</f>
        <v>100</v>
      </c>
      <c r="DC50" s="15">
        <f ca="1">IF(INDIRECT("Full!g"&amp;Indexes!DC49)&lt;&gt;"", INDIRECT("Full!g"&amp;Indexes!DC49), "")</f>
        <v>100</v>
      </c>
      <c r="DD50" s="15">
        <f ca="1">IF(INDIRECT("Full!h"&amp;Indexes!DD49)&lt;&gt;"", INDIRECT("Full!h"&amp;Indexes!DD49), "")</f>
        <v>5</v>
      </c>
      <c r="DE50" s="16">
        <f ca="1">IF(INDIRECT("Full!i"&amp;Indexes!DE49)&lt;&gt;"", INDIRECT("Full!i"&amp;Indexes!DE49), "")</f>
        <v>2.5</v>
      </c>
      <c r="DF50" s="15">
        <f ca="1">IF(INDIRECT("Full!D"&amp;Indexes!DF49)&lt;&gt;"", INDIRECT("Full!D"&amp;Indexes!DF49), "")</f>
        <v>0</v>
      </c>
      <c r="DG50" s="15">
        <f ca="1">IF(INDIRECT("Full!e"&amp;Indexes!DG49)&lt;&gt;"", INDIRECT("Full!e"&amp;Indexes!DG49), "")</f>
        <v>5.72</v>
      </c>
      <c r="DH50" s="15">
        <f ca="1">IF(INDIRECT("Full!f"&amp;Indexes!DH49)&lt;&gt;"", INDIRECT("Full!f"&amp;Indexes!DH49), "")</f>
        <v>100</v>
      </c>
      <c r="DI50" s="15">
        <f ca="1">IF(INDIRECT("Full!g"&amp;Indexes!DI49)&lt;&gt;"", INDIRECT("Full!g"&amp;Indexes!DI49), "")</f>
        <v>100</v>
      </c>
      <c r="DJ50" s="15">
        <f ca="1">IF(INDIRECT("Full!h"&amp;Indexes!DJ49)&lt;&gt;"", INDIRECT("Full!h"&amp;Indexes!DJ49), "")</f>
        <v>5</v>
      </c>
      <c r="DK50" s="16">
        <f ca="1">IF(INDIRECT("Full!i"&amp;Indexes!DK49)&lt;&gt;"", INDIRECT("Full!i"&amp;Indexes!DK49), "")</f>
        <v>5</v>
      </c>
      <c r="DL50" s="15">
        <f ca="1">IF(INDIRECT("Full!D"&amp;Indexes!DL49)&lt;&gt;"", INDIRECT("Full!D"&amp;Indexes!DL49), "")</f>
        <v>114.44</v>
      </c>
      <c r="DM50" s="15">
        <f ca="1">IF(INDIRECT("Full!e"&amp;Indexes!DM49)&lt;&gt;"", INDIRECT("Full!e"&amp;Indexes!DM49), "")</f>
        <v>4.1100000000000003</v>
      </c>
      <c r="DN50" s="15">
        <f ca="1">IF(INDIRECT("Full!f"&amp;Indexes!DN49)&lt;&gt;"", INDIRECT("Full!f"&amp;Indexes!DN49), "")</f>
        <v>100</v>
      </c>
      <c r="DO50" s="15">
        <f ca="1">IF(INDIRECT("Full!g"&amp;Indexes!DO49)&lt;&gt;"", INDIRECT("Full!g"&amp;Indexes!DO49), "")</f>
        <v>0</v>
      </c>
      <c r="DP50" s="15">
        <f ca="1">IF(INDIRECT("Full!h"&amp;Indexes!DP49)&lt;&gt;"", INDIRECT("Full!h"&amp;Indexes!DP49), "")</f>
        <v>1</v>
      </c>
      <c r="DQ50" s="16">
        <f ca="1">IF(INDIRECT("Full!i"&amp;Indexes!DQ49)&lt;&gt;"", INDIRECT("Full!i"&amp;Indexes!DQ49), "")</f>
        <v>5</v>
      </c>
      <c r="DR50" s="15">
        <f ca="1">IF(INDIRECT("Full!D"&amp;Indexes!DR49)&lt;&gt;"", INDIRECT("Full!D"&amp;Indexes!DR49), "")</f>
        <v>30.62</v>
      </c>
      <c r="DS50" s="15">
        <f ca="1">IF(INDIRECT("Full!e"&amp;Indexes!DS49)&lt;&gt;"", INDIRECT("Full!e"&amp;Indexes!DS49), "")</f>
        <v>51.76</v>
      </c>
      <c r="DT50" s="15">
        <f ca="1">IF(INDIRECT("Full!f"&amp;Indexes!DT49)&lt;&gt;"", INDIRECT("Full!f"&amp;Indexes!DT49), "")</f>
        <v>100</v>
      </c>
      <c r="DU50" s="15">
        <f ca="1">IF(INDIRECT("Full!g"&amp;Indexes!DU49)&lt;&gt;"", INDIRECT("Full!g"&amp;Indexes!DU49), "")</f>
        <v>100</v>
      </c>
      <c r="DV50" s="15">
        <f ca="1">IF(INDIRECT("Full!h"&amp;Indexes!DV49)&lt;&gt;"", INDIRECT("Full!h"&amp;Indexes!DV49), "")</f>
        <v>5</v>
      </c>
      <c r="DW50" s="16">
        <f ca="1">IF(INDIRECT("Full!i"&amp;Indexes!DW49)&lt;&gt;"", INDIRECT("Full!i"&amp;Indexes!DW49), "")</f>
        <v>5</v>
      </c>
    </row>
    <row r="51" spans="1:127">
      <c r="A51" s="3" t="str">
        <f ca="1">INDIRECT("Full!A"&amp;Indexes!A49)</f>
        <v>matiasR_E1</v>
      </c>
      <c r="B51" s="11">
        <f ca="1">IF(INDIRECT("Full!D"&amp;Indexes!B50)&lt;&gt;"", INDIRECT("Full!D"&amp;Indexes!B50), "")</f>
        <v>22.87</v>
      </c>
      <c r="C51" s="11">
        <f ca="1">IF(INDIRECT("Full!e"&amp;Indexes!C50)&lt;&gt;"", INDIRECT("Full!e"&amp;Indexes!C50), "")</f>
        <v>8.68</v>
      </c>
      <c r="D51" s="11">
        <f ca="1">IF(INDIRECT("Full!f"&amp;Indexes!D50)&lt;&gt;"", INDIRECT("Full!f"&amp;Indexes!D50), "")</f>
        <v>100</v>
      </c>
      <c r="E51" s="11">
        <f ca="1">IF(INDIRECT("Full!g"&amp;Indexes!E50)&lt;&gt;"", INDIRECT("Full!g"&amp;Indexes!E50), "")</f>
        <v>100</v>
      </c>
      <c r="F51" s="11">
        <f ca="1">IF(INDIRECT("Full!h"&amp;Indexes!F50)&lt;&gt;"", INDIRECT("Full!h"&amp;Indexes!F50), "")</f>
        <v>4.5</v>
      </c>
      <c r="G51" s="12">
        <f ca="1">IF(INDIRECT("Full!i"&amp;Indexes!G50)&lt;&gt;"", INDIRECT("Full!i"&amp;Indexes!G50), "")</f>
        <v>5</v>
      </c>
      <c r="H51" s="11">
        <f ca="1">IF(INDIRECT("Full!D"&amp;Indexes!H50)&lt;&gt;"", INDIRECT("Full!D"&amp;Indexes!H50), "")</f>
        <v>124.13</v>
      </c>
      <c r="I51" s="11">
        <f ca="1">IF(INDIRECT("Full!e"&amp;Indexes!I50)&lt;&gt;"", INDIRECT("Full!e"&amp;Indexes!I50), "")</f>
        <v>44.05</v>
      </c>
      <c r="J51" s="11">
        <f ca="1">IF(INDIRECT("Full!f"&amp;Indexes!J50)&lt;&gt;"", INDIRECT("Full!f"&amp;Indexes!J50), "")</f>
        <v>66.66</v>
      </c>
      <c r="K51" s="11">
        <f ca="1">IF(INDIRECT("Full!g"&amp;Indexes!K50)&lt;&gt;"", INDIRECT("Full!g"&amp;Indexes!K50), "")</f>
        <v>100</v>
      </c>
      <c r="L51" s="11">
        <f ca="1">IF(INDIRECT("Full!h"&amp;Indexes!L50)&lt;&gt;"", INDIRECT("Full!h"&amp;Indexes!L50), "")</f>
        <v>3.66</v>
      </c>
      <c r="M51" s="12">
        <f ca="1">IF(INDIRECT("Full!i"&amp;Indexes!M50)&lt;&gt;"", INDIRECT("Full!i"&amp;Indexes!M50), "")</f>
        <v>5</v>
      </c>
      <c r="N51" s="11">
        <f ca="1">IF(INDIRECT("Full!D"&amp;Indexes!N50)&lt;&gt;"", INDIRECT("Full!D"&amp;Indexes!N50), "")</f>
        <v>69.3</v>
      </c>
      <c r="O51" s="11">
        <f ca="1">IF(INDIRECT("Full!e"&amp;Indexes!O50)&lt;&gt;"", INDIRECT("Full!e"&amp;Indexes!O50), "")</f>
        <v>46.36</v>
      </c>
      <c r="P51" s="11">
        <f ca="1">IF(INDIRECT("Full!f"&amp;Indexes!P50)&lt;&gt;"", INDIRECT("Full!f"&amp;Indexes!P50), "")</f>
        <v>100</v>
      </c>
      <c r="Q51" s="11">
        <f ca="1">IF(INDIRECT("Full!g"&amp;Indexes!Q50)&lt;&gt;"", INDIRECT("Full!g"&amp;Indexes!Q50), "")</f>
        <v>100</v>
      </c>
      <c r="R51" s="11">
        <f ca="1">IF(INDIRECT("Full!h"&amp;Indexes!R50)&lt;&gt;"", INDIRECT("Full!h"&amp;Indexes!R50), "")</f>
        <v>5</v>
      </c>
      <c r="S51" s="12">
        <f ca="1">IF(INDIRECT("Full!i"&amp;Indexes!S50)&lt;&gt;"", INDIRECT("Full!i"&amp;Indexes!S50), "")</f>
        <v>4.66</v>
      </c>
      <c r="T51" s="11">
        <f ca="1">IF(INDIRECT("Full!D"&amp;Indexes!T50)&lt;&gt;"", INDIRECT("Full!D"&amp;Indexes!T50), "")</f>
        <v>18.61</v>
      </c>
      <c r="U51" s="11">
        <f ca="1">IF(INDIRECT("Full!e"&amp;Indexes!U50)&lt;&gt;"", INDIRECT("Full!e"&amp;Indexes!U50), "")</f>
        <v>42.7</v>
      </c>
      <c r="V51" s="11">
        <f ca="1">IF(INDIRECT("Full!f"&amp;Indexes!V50)&lt;&gt;"", INDIRECT("Full!f"&amp;Indexes!V50), "")</f>
        <v>100</v>
      </c>
      <c r="W51" s="11">
        <f ca="1">IF(INDIRECT("Full!g"&amp;Indexes!W50)&lt;&gt;"", INDIRECT("Full!g"&amp;Indexes!W50), "")</f>
        <v>100</v>
      </c>
      <c r="X51" s="11">
        <f ca="1">IF(INDIRECT("Full!h"&amp;Indexes!X50)&lt;&gt;"", INDIRECT("Full!h"&amp;Indexes!X50), "")</f>
        <v>4.33</v>
      </c>
      <c r="Y51" s="12">
        <f ca="1">IF(INDIRECT("Full!i"&amp;Indexes!Y50)&lt;&gt;"", INDIRECT("Full!i"&amp;Indexes!Y50), "")</f>
        <v>4</v>
      </c>
      <c r="Z51" s="11">
        <f ca="1">IF(INDIRECT("Full!D"&amp;Indexes!Z50)&lt;&gt;"", INDIRECT("Full!D"&amp;Indexes!Z50), "")</f>
        <v>30.56</v>
      </c>
      <c r="AA51" s="11">
        <f ca="1">IF(INDIRECT("Full!e"&amp;Indexes!AA50)&lt;&gt;"", INDIRECT("Full!e"&amp;Indexes!AA50), "")</f>
        <v>11.72</v>
      </c>
      <c r="AB51" s="11">
        <f ca="1">IF(INDIRECT("Full!f"&amp;Indexes!AB50)&lt;&gt;"", INDIRECT("Full!f"&amp;Indexes!AB50), "")</f>
        <v>100</v>
      </c>
      <c r="AC51" s="11">
        <f ca="1">IF(INDIRECT("Full!g"&amp;Indexes!AC50)&lt;&gt;"", INDIRECT("Full!g"&amp;Indexes!AC50), "")</f>
        <v>100</v>
      </c>
      <c r="AD51" s="11">
        <f ca="1">IF(INDIRECT("Full!h"&amp;Indexes!AD50)&lt;&gt;"", INDIRECT("Full!h"&amp;Indexes!AD50), "")</f>
        <v>3</v>
      </c>
      <c r="AE51" s="12">
        <f ca="1">IF(INDIRECT("Full!i"&amp;Indexes!AE50)&lt;&gt;"", INDIRECT("Full!i"&amp;Indexes!AE50), "")</f>
        <v>4</v>
      </c>
      <c r="AF51" s="11">
        <f ca="1">IF(INDIRECT("Full!D"&amp;Indexes!AF50)&lt;&gt;"", INDIRECT("Full!D"&amp;Indexes!AF50), "")</f>
        <v>4.07</v>
      </c>
      <c r="AG51" s="11">
        <f ca="1">IF(INDIRECT("Full!e"&amp;Indexes!AG50)&lt;&gt;"", INDIRECT("Full!e"&amp;Indexes!AG50), "")</f>
        <v>26.75</v>
      </c>
      <c r="AH51" s="11">
        <f ca="1">IF(INDIRECT("Full!f"&amp;Indexes!AH50)&lt;&gt;"", INDIRECT("Full!f"&amp;Indexes!AH50), "")</f>
        <v>100</v>
      </c>
      <c r="AI51" s="11">
        <f ca="1">IF(INDIRECT("Full!g"&amp;Indexes!AI50)&lt;&gt;"", INDIRECT("Full!g"&amp;Indexes!AI50), "")</f>
        <v>100</v>
      </c>
      <c r="AJ51" s="11">
        <f ca="1">IF(INDIRECT("Full!h"&amp;Indexes!AJ50)&lt;&gt;"", INDIRECT("Full!h"&amp;Indexes!AJ50), "")</f>
        <v>4</v>
      </c>
      <c r="AK51" s="12">
        <f ca="1">IF(INDIRECT("Full!i"&amp;Indexes!AK50)&lt;&gt;"", INDIRECT("Full!i"&amp;Indexes!AK50), "")</f>
        <v>5</v>
      </c>
      <c r="AL51" s="11">
        <f ca="1">IF(INDIRECT("Full!D"&amp;Indexes!AL50)&lt;&gt;"", INDIRECT("Full!D"&amp;Indexes!AL50), "")</f>
        <v>64.52</v>
      </c>
      <c r="AM51" s="11">
        <f ca="1">IF(INDIRECT("Full!e"&amp;Indexes!AM50)&lt;&gt;"", INDIRECT("Full!e"&amp;Indexes!AM50), "")</f>
        <v>55.81</v>
      </c>
      <c r="AN51" s="11">
        <f ca="1">IF(INDIRECT("Full!f"&amp;Indexes!AN50)&lt;&gt;"", INDIRECT("Full!f"&amp;Indexes!AN50), "")</f>
        <v>100</v>
      </c>
      <c r="AO51" s="11">
        <f ca="1">IF(INDIRECT("Full!g"&amp;Indexes!AO50)&lt;&gt;"", INDIRECT("Full!g"&amp;Indexes!AO50), "")</f>
        <v>100</v>
      </c>
      <c r="AP51" s="11">
        <f ca="1">IF(INDIRECT("Full!h"&amp;Indexes!AP50)&lt;&gt;"", INDIRECT("Full!h"&amp;Indexes!AP50), "")</f>
        <v>3.5</v>
      </c>
      <c r="AQ51" s="12">
        <f ca="1">IF(INDIRECT("Full!i"&amp;Indexes!AQ50)&lt;&gt;"", INDIRECT("Full!i"&amp;Indexes!AQ50), "")</f>
        <v>5</v>
      </c>
      <c r="AR51" s="11">
        <f ca="1">IF(INDIRECT("Full!D"&amp;Indexes!AR50)&lt;&gt;"", INDIRECT("Full!D"&amp;Indexes!AR50), "")</f>
        <v>43.27</v>
      </c>
      <c r="AS51" s="11">
        <f ca="1">IF(INDIRECT("Full!e"&amp;Indexes!AS50)&lt;&gt;"", INDIRECT("Full!e"&amp;Indexes!AS50), "")</f>
        <v>56.25</v>
      </c>
      <c r="AT51" s="11">
        <f ca="1">IF(INDIRECT("Full!f"&amp;Indexes!AT50)&lt;&gt;"", INDIRECT("Full!f"&amp;Indexes!AT50), "")</f>
        <v>100</v>
      </c>
      <c r="AU51" s="11">
        <f ca="1">IF(INDIRECT("Full!g"&amp;Indexes!AU50)&lt;&gt;"", INDIRECT("Full!g"&amp;Indexes!AU50), "")</f>
        <v>100</v>
      </c>
      <c r="AV51" s="11">
        <f ca="1">IF(INDIRECT("Full!h"&amp;Indexes!AV50)&lt;&gt;"", INDIRECT("Full!h"&amp;Indexes!AV50), "")</f>
        <v>4</v>
      </c>
      <c r="AW51" s="12">
        <f ca="1">IF(INDIRECT("Full!i"&amp;Indexes!AW50)&lt;&gt;"", INDIRECT("Full!i"&amp;Indexes!AW50), "")</f>
        <v>2</v>
      </c>
      <c r="AX51" s="11">
        <f ca="1">IF(INDIRECT("Full!D"&amp;Indexes!AX50)&lt;&gt;"", INDIRECT("Full!D"&amp;Indexes!AX50), "")</f>
        <v>76.989999999999995</v>
      </c>
      <c r="AY51" s="11">
        <f ca="1">IF(INDIRECT("Full!e"&amp;Indexes!AY50)&lt;&gt;"", INDIRECT("Full!e"&amp;Indexes!AY50), "")</f>
        <v>56.25</v>
      </c>
      <c r="AZ51" s="11">
        <f ca="1">IF(INDIRECT("Full!f"&amp;Indexes!AZ50)&lt;&gt;"", INDIRECT("Full!f"&amp;Indexes!AZ50), "")</f>
        <v>100</v>
      </c>
      <c r="BA51" s="11">
        <f ca="1">IF(INDIRECT("Full!g"&amp;Indexes!BA50)&lt;&gt;"", INDIRECT("Full!g"&amp;Indexes!BA50), "")</f>
        <v>100</v>
      </c>
      <c r="BB51" s="11">
        <f ca="1">IF(INDIRECT("Full!h"&amp;Indexes!BB50)&lt;&gt;"", INDIRECT("Full!h"&amp;Indexes!BB50), "")</f>
        <v>3.5</v>
      </c>
      <c r="BC51" s="12">
        <f ca="1">IF(INDIRECT("Full!i"&amp;Indexes!BC50)&lt;&gt;"", INDIRECT("Full!i"&amp;Indexes!BC50), "")</f>
        <v>2</v>
      </c>
      <c r="BD51" s="11">
        <f ca="1">IF(INDIRECT("Full!D"&amp;Indexes!BD50)&lt;&gt;"", INDIRECT("Full!D"&amp;Indexes!BD50), "")</f>
        <v>103.33</v>
      </c>
      <c r="BE51" s="11">
        <f ca="1">IF(INDIRECT("Full!e"&amp;Indexes!BE50)&lt;&gt;"", INDIRECT("Full!e"&amp;Indexes!BE50), "")</f>
        <v>21.37</v>
      </c>
      <c r="BF51" s="11">
        <f ca="1">IF(INDIRECT("Full!f"&amp;Indexes!BF50)&lt;&gt;"", INDIRECT("Full!f"&amp;Indexes!BF50), "")</f>
        <v>100</v>
      </c>
      <c r="BG51" s="11">
        <f ca="1">IF(INDIRECT("Full!g"&amp;Indexes!BG50)&lt;&gt;"", INDIRECT("Full!g"&amp;Indexes!BG50), "")</f>
        <v>100</v>
      </c>
      <c r="BH51" s="11">
        <f ca="1">IF(INDIRECT("Full!h"&amp;Indexes!BH50)&lt;&gt;"", INDIRECT("Full!h"&amp;Indexes!BH50), "")</f>
        <v>2.5</v>
      </c>
      <c r="BI51" s="12">
        <f ca="1">IF(INDIRECT("Full!i"&amp;Indexes!BI50)&lt;&gt;"", INDIRECT("Full!i"&amp;Indexes!BI50), "")</f>
        <v>1.5</v>
      </c>
      <c r="BJ51" s="11">
        <f ca="1">IF(INDIRECT("Full!D"&amp;Indexes!BJ50)&lt;&gt;"", INDIRECT("Full!D"&amp;Indexes!BJ50), "")</f>
        <v>86.44</v>
      </c>
      <c r="BK51" s="11">
        <f ca="1">IF(INDIRECT("Full!e"&amp;Indexes!BK50)&lt;&gt;"", INDIRECT("Full!e"&amp;Indexes!BK50), "")</f>
        <v>52.19</v>
      </c>
      <c r="BL51" s="11">
        <f ca="1">IF(INDIRECT("Full!f"&amp;Indexes!BL50)&lt;&gt;"", INDIRECT("Full!f"&amp;Indexes!BL50), "")</f>
        <v>100</v>
      </c>
      <c r="BM51" s="11">
        <f ca="1">IF(INDIRECT("Full!g"&amp;Indexes!BM50)&lt;&gt;"", INDIRECT("Full!g"&amp;Indexes!BM50), "")</f>
        <v>100</v>
      </c>
      <c r="BN51" s="11">
        <f ca="1">IF(INDIRECT("Full!h"&amp;Indexes!BN50)&lt;&gt;"", INDIRECT("Full!h"&amp;Indexes!BN50), "")</f>
        <v>4</v>
      </c>
      <c r="BO51" s="12">
        <f ca="1">IF(INDIRECT("Full!i"&amp;Indexes!BO50)&lt;&gt;"", INDIRECT("Full!i"&amp;Indexes!BO50), "")</f>
        <v>5</v>
      </c>
      <c r="BP51" s="11">
        <f ca="1">IF(INDIRECT("Full!D"&amp;Indexes!BP50)&lt;&gt;"", INDIRECT("Full!D"&amp;Indexes!BP50), "")</f>
        <v>18.149999999999999</v>
      </c>
      <c r="BQ51" s="11">
        <f ca="1">IF(INDIRECT("Full!e"&amp;Indexes!BQ50)&lt;&gt;"", INDIRECT("Full!e"&amp;Indexes!BQ50), "")</f>
        <v>162.69</v>
      </c>
      <c r="BR51" s="11">
        <f ca="1">IF(INDIRECT("Full!f"&amp;Indexes!BR50)&lt;&gt;"", INDIRECT("Full!f"&amp;Indexes!BR50), "")</f>
        <v>100</v>
      </c>
      <c r="BS51" s="11">
        <f ca="1">IF(INDIRECT("Full!g"&amp;Indexes!BS50)&lt;&gt;"", INDIRECT("Full!g"&amp;Indexes!BS50), "")</f>
        <v>100</v>
      </c>
      <c r="BT51" s="11">
        <f ca="1">IF(INDIRECT("Full!h"&amp;Indexes!BT50)&lt;&gt;"", INDIRECT("Full!h"&amp;Indexes!BT50), "")</f>
        <v>3</v>
      </c>
      <c r="BU51" s="12">
        <f ca="1">IF(INDIRECT("Full!i"&amp;Indexes!BU50)&lt;&gt;"", INDIRECT("Full!i"&amp;Indexes!BU50), "")</f>
        <v>4</v>
      </c>
      <c r="BV51" s="11">
        <f ca="1">IF(INDIRECT("Full!D"&amp;Indexes!BV50)&lt;&gt;"", INDIRECT("Full!D"&amp;Indexes!BV50), "")</f>
        <v>86.44</v>
      </c>
      <c r="BW51" s="11">
        <f ca="1">IF(INDIRECT("Full!e"&amp;Indexes!BW50)&lt;&gt;"", INDIRECT("Full!e"&amp;Indexes!BW50), "")</f>
        <v>162.69</v>
      </c>
      <c r="BX51" s="11">
        <f ca="1">IF(INDIRECT("Full!f"&amp;Indexes!BX50)&lt;&gt;"", INDIRECT("Full!f"&amp;Indexes!BX50), "")</f>
        <v>100</v>
      </c>
      <c r="BY51" s="11">
        <f ca="1">IF(INDIRECT("Full!g"&amp;Indexes!BY50)&lt;&gt;"", INDIRECT("Full!g"&amp;Indexes!BY50), "")</f>
        <v>100</v>
      </c>
      <c r="BZ51" s="11">
        <f ca="1">IF(INDIRECT("Full!h"&amp;Indexes!BZ50)&lt;&gt;"", INDIRECT("Full!h"&amp;Indexes!BZ50), "")</f>
        <v>4</v>
      </c>
      <c r="CA51" s="12">
        <f ca="1">IF(INDIRECT("Full!i"&amp;Indexes!CA50)&lt;&gt;"", INDIRECT("Full!i"&amp;Indexes!CA50), "")</f>
        <v>4</v>
      </c>
      <c r="CB51" s="11">
        <f ca="1">IF(INDIRECT("Full!D"&amp;Indexes!CB50)&lt;&gt;"", INDIRECT("Full!D"&amp;Indexes!CB50), "")</f>
        <v>58.5</v>
      </c>
      <c r="CC51" s="11">
        <f ca="1">IF(INDIRECT("Full!e"&amp;Indexes!CC50)&lt;&gt;"", INDIRECT("Full!e"&amp;Indexes!CC50), "")</f>
        <v>162.69</v>
      </c>
      <c r="CD51" s="11">
        <f ca="1">IF(INDIRECT("Full!f"&amp;Indexes!CD50)&lt;&gt;"", INDIRECT("Full!f"&amp;Indexes!CD50), "")</f>
        <v>100</v>
      </c>
      <c r="CE51" s="11">
        <f ca="1">IF(INDIRECT("Full!g"&amp;Indexes!CE50)&lt;&gt;"", INDIRECT("Full!g"&amp;Indexes!CE50), "")</f>
        <v>100</v>
      </c>
      <c r="CF51" s="11">
        <f ca="1">IF(INDIRECT("Full!h"&amp;Indexes!CF50)&lt;&gt;"", INDIRECT("Full!h"&amp;Indexes!CF50), "")</f>
        <v>4</v>
      </c>
      <c r="CG51" s="12">
        <f ca="1">IF(INDIRECT("Full!i"&amp;Indexes!CG50)&lt;&gt;"", INDIRECT("Full!i"&amp;Indexes!CG50), "")</f>
        <v>2</v>
      </c>
      <c r="CH51" s="11">
        <f ca="1">IF(INDIRECT("Full!D"&amp;Indexes!CH50)&lt;&gt;"", INDIRECT("Full!D"&amp;Indexes!CH50), "")</f>
        <v>46.6</v>
      </c>
      <c r="CI51" s="11">
        <f ca="1">IF(INDIRECT("Full!e"&amp;Indexes!CI50)&lt;&gt;"", INDIRECT("Full!e"&amp;Indexes!CI50), "")</f>
        <v>12.53</v>
      </c>
      <c r="CJ51" s="11">
        <f ca="1">IF(INDIRECT("Full!f"&amp;Indexes!CJ50)&lt;&gt;"", INDIRECT("Full!f"&amp;Indexes!CJ50), "")</f>
        <v>100</v>
      </c>
      <c r="CK51" s="11">
        <f ca="1">IF(INDIRECT("Full!g"&amp;Indexes!CK50)&lt;&gt;"", INDIRECT("Full!g"&amp;Indexes!CK50), "")</f>
        <v>100</v>
      </c>
      <c r="CL51" s="11">
        <f ca="1">IF(INDIRECT("Full!h"&amp;Indexes!CL50)&lt;&gt;"", INDIRECT("Full!h"&amp;Indexes!CL50), "")</f>
        <v>2</v>
      </c>
      <c r="CM51" s="12">
        <f ca="1">IF(INDIRECT("Full!i"&amp;Indexes!CM50)&lt;&gt;"", INDIRECT("Full!i"&amp;Indexes!CM50), "")</f>
        <v>3</v>
      </c>
      <c r="CN51" s="11">
        <f ca="1">IF(INDIRECT("Full!D"&amp;Indexes!CN50)&lt;&gt;"", INDIRECT("Full!D"&amp;Indexes!CN50), "")</f>
        <v>42.81</v>
      </c>
      <c r="CO51" s="11">
        <f ca="1">IF(INDIRECT("Full!e"&amp;Indexes!CO50)&lt;&gt;"", INDIRECT("Full!e"&amp;Indexes!CO50), "")</f>
        <v>26.77</v>
      </c>
      <c r="CP51" s="11">
        <f ca="1">IF(INDIRECT("Full!f"&amp;Indexes!CP50)&lt;&gt;"", INDIRECT("Full!f"&amp;Indexes!CP50), "")</f>
        <v>100</v>
      </c>
      <c r="CQ51" s="11">
        <f ca="1">IF(INDIRECT("Full!g"&amp;Indexes!CQ50)&lt;&gt;"", INDIRECT("Full!g"&amp;Indexes!CQ50), "")</f>
        <v>100</v>
      </c>
      <c r="CR51" s="11">
        <f ca="1">IF(INDIRECT("Full!h"&amp;Indexes!CR50)&lt;&gt;"", INDIRECT("Full!h"&amp;Indexes!CR50), "")</f>
        <v>4</v>
      </c>
      <c r="CS51" s="12">
        <f ca="1">IF(INDIRECT("Full!i"&amp;Indexes!CS50)&lt;&gt;"", INDIRECT("Full!i"&amp;Indexes!CS50), "")</f>
        <v>5</v>
      </c>
      <c r="CT51" s="11">
        <f ca="1">IF(INDIRECT("Full!D"&amp;Indexes!CT50)&lt;&gt;"", INDIRECT("Full!D"&amp;Indexes!CT50), "")</f>
        <v>45.38</v>
      </c>
      <c r="CU51" s="11">
        <f ca="1">IF(INDIRECT("Full!e"&amp;Indexes!CU50)&lt;&gt;"", INDIRECT("Full!e"&amp;Indexes!CU50), "")</f>
        <v>18.12</v>
      </c>
      <c r="CV51" s="11">
        <f ca="1">IF(INDIRECT("Full!f"&amp;Indexes!CV50)&lt;&gt;"", INDIRECT("Full!f"&amp;Indexes!CV50), "")</f>
        <v>50</v>
      </c>
      <c r="CW51" s="11">
        <f ca="1">IF(INDIRECT("Full!g"&amp;Indexes!CW50)&lt;&gt;"", INDIRECT("Full!g"&amp;Indexes!CW50), "")</f>
        <v>100</v>
      </c>
      <c r="CX51" s="11">
        <f ca="1">IF(INDIRECT("Full!h"&amp;Indexes!CX50)&lt;&gt;"", INDIRECT("Full!h"&amp;Indexes!CX50), "")</f>
        <v>4</v>
      </c>
      <c r="CY51" s="12">
        <f ca="1">IF(INDIRECT("Full!i"&amp;Indexes!CY50)&lt;&gt;"", INDIRECT("Full!i"&amp;Indexes!CY50), "")</f>
        <v>3.5</v>
      </c>
      <c r="CZ51" s="11">
        <f ca="1">IF(INDIRECT("Full!D"&amp;Indexes!CZ50)&lt;&gt;"", INDIRECT("Full!D"&amp;Indexes!CZ50), "")</f>
        <v>69.23</v>
      </c>
      <c r="DA51" s="11">
        <f ca="1">IF(INDIRECT("Full!e"&amp;Indexes!DA50)&lt;&gt;"", INDIRECT("Full!e"&amp;Indexes!DA50), "")</f>
        <v>8.56</v>
      </c>
      <c r="DB51" s="11">
        <f ca="1">IF(INDIRECT("Full!f"&amp;Indexes!DB50)&lt;&gt;"", INDIRECT("Full!f"&amp;Indexes!DB50), "")</f>
        <v>100</v>
      </c>
      <c r="DC51" s="11">
        <f ca="1">IF(INDIRECT("Full!g"&amp;Indexes!DC50)&lt;&gt;"", INDIRECT("Full!g"&amp;Indexes!DC50), "")</f>
        <v>100</v>
      </c>
      <c r="DD51" s="11">
        <f ca="1">IF(INDIRECT("Full!h"&amp;Indexes!DD50)&lt;&gt;"", INDIRECT("Full!h"&amp;Indexes!DD50), "")</f>
        <v>3.5</v>
      </c>
      <c r="DE51" s="12">
        <f ca="1">IF(INDIRECT("Full!i"&amp;Indexes!DE50)&lt;&gt;"", INDIRECT("Full!i"&amp;Indexes!DE50), "")</f>
        <v>3</v>
      </c>
      <c r="DF51" s="11">
        <f ca="1">IF(INDIRECT("Full!D"&amp;Indexes!DF50)&lt;&gt;"", INDIRECT("Full!D"&amp;Indexes!DF50), "")</f>
        <v>4.07</v>
      </c>
      <c r="DG51" s="11">
        <f ca="1">IF(INDIRECT("Full!e"&amp;Indexes!DG50)&lt;&gt;"", INDIRECT("Full!e"&amp;Indexes!DG50), "")</f>
        <v>47.13</v>
      </c>
      <c r="DH51" s="11">
        <f ca="1">IF(INDIRECT("Full!f"&amp;Indexes!DH50)&lt;&gt;"", INDIRECT("Full!f"&amp;Indexes!DH50), "")</f>
        <v>100</v>
      </c>
      <c r="DI51" s="11">
        <f ca="1">IF(INDIRECT("Full!g"&amp;Indexes!DI50)&lt;&gt;"", INDIRECT("Full!g"&amp;Indexes!DI50), "")</f>
        <v>100</v>
      </c>
      <c r="DJ51" s="11">
        <f ca="1">IF(INDIRECT("Full!h"&amp;Indexes!DJ50)&lt;&gt;"", INDIRECT("Full!h"&amp;Indexes!DJ50), "")</f>
        <v>3.5</v>
      </c>
      <c r="DK51" s="12">
        <f ca="1">IF(INDIRECT("Full!i"&amp;Indexes!DK50)&lt;&gt;"", INDIRECT("Full!i"&amp;Indexes!DK50), "")</f>
        <v>4</v>
      </c>
      <c r="DL51" s="11">
        <f ca="1">IF(INDIRECT("Full!D"&amp;Indexes!DL50)&lt;&gt;"", INDIRECT("Full!D"&amp;Indexes!DL50), "")</f>
        <v>72.489999999999995</v>
      </c>
      <c r="DM51" s="11">
        <f ca="1">IF(INDIRECT("Full!e"&amp;Indexes!DM50)&lt;&gt;"", INDIRECT("Full!e"&amp;Indexes!DM50), "")</f>
        <v>15.7</v>
      </c>
      <c r="DN51" s="11">
        <f ca="1">IF(INDIRECT("Full!f"&amp;Indexes!DN50)&lt;&gt;"", INDIRECT("Full!f"&amp;Indexes!DN50), "")</f>
        <v>100</v>
      </c>
      <c r="DO51" s="11">
        <f ca="1">IF(INDIRECT("Full!g"&amp;Indexes!DO50)&lt;&gt;"", INDIRECT("Full!g"&amp;Indexes!DO50), "")</f>
        <v>100</v>
      </c>
      <c r="DP51" s="11">
        <f ca="1">IF(INDIRECT("Full!h"&amp;Indexes!DP50)&lt;&gt;"", INDIRECT("Full!h"&amp;Indexes!DP50), "")</f>
        <v>2</v>
      </c>
      <c r="DQ51" s="12">
        <f ca="1">IF(INDIRECT("Full!i"&amp;Indexes!DQ50)&lt;&gt;"", INDIRECT("Full!i"&amp;Indexes!DQ50), "")</f>
        <v>3</v>
      </c>
      <c r="DR51" s="11">
        <f ca="1">IF(INDIRECT("Full!D"&amp;Indexes!DR50)&lt;&gt;"", INDIRECT("Full!D"&amp;Indexes!DR50), "")</f>
        <v>24.47</v>
      </c>
      <c r="DS51" s="11">
        <f ca="1">IF(INDIRECT("Full!e"&amp;Indexes!DS50)&lt;&gt;"", INDIRECT("Full!e"&amp;Indexes!DS50), "")</f>
        <v>34.090000000000003</v>
      </c>
      <c r="DT51" s="11">
        <f ca="1">IF(INDIRECT("Full!f"&amp;Indexes!DT50)&lt;&gt;"", INDIRECT("Full!f"&amp;Indexes!DT50), "")</f>
        <v>100</v>
      </c>
      <c r="DU51" s="11">
        <f ca="1">IF(INDIRECT("Full!g"&amp;Indexes!DU50)&lt;&gt;"", INDIRECT("Full!g"&amp;Indexes!DU50), "")</f>
        <v>100</v>
      </c>
      <c r="DV51" s="11">
        <f ca="1">IF(INDIRECT("Full!h"&amp;Indexes!DV50)&lt;&gt;"", INDIRECT("Full!h"&amp;Indexes!DV50), "")</f>
        <v>4</v>
      </c>
      <c r="DW51" s="12">
        <f ca="1">IF(INDIRECT("Full!i"&amp;Indexes!DW50)&lt;&gt;"", INDIRECT("Full!i"&amp;Indexes!DW50), "")</f>
        <v>5</v>
      </c>
    </row>
    <row r="52" spans="1:127">
      <c r="A52" s="6" t="str">
        <f ca="1">INDIRECT("Full!A"&amp;Indexes!A50)</f>
        <v>JuanManuelRivero_e2</v>
      </c>
      <c r="B52" s="15">
        <f ca="1">IF(INDIRECT("Full!D"&amp;Indexes!B51)&lt;&gt;"", INDIRECT("Full!D"&amp;Indexes!B51), "")</f>
        <v>31.35</v>
      </c>
      <c r="C52" s="15">
        <f ca="1">IF(INDIRECT("Full!e"&amp;Indexes!C51)&lt;&gt;"", INDIRECT("Full!e"&amp;Indexes!C51), "")</f>
        <v>24.79</v>
      </c>
      <c r="D52" s="15">
        <f ca="1">IF(INDIRECT("Full!f"&amp;Indexes!D51)&lt;&gt;"", INDIRECT("Full!f"&amp;Indexes!D51), "")</f>
        <v>100</v>
      </c>
      <c r="E52" s="15">
        <f ca="1">IF(INDIRECT("Full!g"&amp;Indexes!E51)&lt;&gt;"", INDIRECT("Full!g"&amp;Indexes!E51), "")</f>
        <v>100</v>
      </c>
      <c r="F52" s="15">
        <f ca="1">IF(INDIRECT("Full!h"&amp;Indexes!F51)&lt;&gt;"", INDIRECT("Full!h"&amp;Indexes!F51), "")</f>
        <v>4</v>
      </c>
      <c r="G52" s="16">
        <f ca="1">IF(INDIRECT("Full!i"&amp;Indexes!G51)&lt;&gt;"", INDIRECT("Full!i"&amp;Indexes!G51), "")</f>
        <v>5</v>
      </c>
      <c r="H52" s="15">
        <f ca="1">IF(INDIRECT("Full!D"&amp;Indexes!H51)&lt;&gt;"", INDIRECT("Full!D"&amp;Indexes!H51), "")</f>
        <v>60.36</v>
      </c>
      <c r="I52" s="15">
        <f ca="1">IF(INDIRECT("Full!e"&amp;Indexes!I51)&lt;&gt;"", INDIRECT("Full!e"&amp;Indexes!I51), "")</f>
        <v>56</v>
      </c>
      <c r="J52" s="15">
        <f ca="1">IF(INDIRECT("Full!f"&amp;Indexes!J51)&lt;&gt;"", INDIRECT("Full!f"&amp;Indexes!J51), "")</f>
        <v>100</v>
      </c>
      <c r="K52" s="15">
        <f ca="1">IF(INDIRECT("Full!g"&amp;Indexes!K51)&lt;&gt;"", INDIRECT("Full!g"&amp;Indexes!K51), "")</f>
        <v>100</v>
      </c>
      <c r="L52" s="15">
        <f ca="1">IF(INDIRECT("Full!h"&amp;Indexes!L51)&lt;&gt;"", INDIRECT("Full!h"&amp;Indexes!L51), "")</f>
        <v>3</v>
      </c>
      <c r="M52" s="16">
        <f ca="1">IF(INDIRECT("Full!i"&amp;Indexes!M51)&lt;&gt;"", INDIRECT("Full!i"&amp;Indexes!M51), "")</f>
        <v>4.25</v>
      </c>
      <c r="N52" s="15">
        <f ca="1">IF(INDIRECT("Full!D"&amp;Indexes!N51)&lt;&gt;"", INDIRECT("Full!D"&amp;Indexes!N51), "")</f>
        <v>121.12</v>
      </c>
      <c r="O52" s="15">
        <f ca="1">IF(INDIRECT("Full!e"&amp;Indexes!O51)&lt;&gt;"", INDIRECT("Full!e"&amp;Indexes!O51), "")</f>
        <v>94.68</v>
      </c>
      <c r="P52" s="15">
        <f ca="1">IF(INDIRECT("Full!f"&amp;Indexes!P51)&lt;&gt;"", INDIRECT("Full!f"&amp;Indexes!P51), "")</f>
        <v>100</v>
      </c>
      <c r="Q52" s="15">
        <f ca="1">IF(INDIRECT("Full!g"&amp;Indexes!Q51)&lt;&gt;"", INDIRECT("Full!g"&amp;Indexes!Q51), "")</f>
        <v>100</v>
      </c>
      <c r="R52" s="15">
        <f ca="1">IF(INDIRECT("Full!h"&amp;Indexes!R51)&lt;&gt;"", INDIRECT("Full!h"&amp;Indexes!R51), "")</f>
        <v>3.5</v>
      </c>
      <c r="S52" s="16">
        <f ca="1">IF(INDIRECT("Full!i"&amp;Indexes!S51)&lt;&gt;"", INDIRECT("Full!i"&amp;Indexes!S51), "")</f>
        <v>5</v>
      </c>
      <c r="T52" s="15">
        <f ca="1">IF(INDIRECT("Full!D"&amp;Indexes!T51)&lt;&gt;"", INDIRECT("Full!D"&amp;Indexes!T51), "")</f>
        <v>64.11</v>
      </c>
      <c r="U52" s="15">
        <f ca="1">IF(INDIRECT("Full!e"&amp;Indexes!U51)&lt;&gt;"", INDIRECT("Full!e"&amp;Indexes!U51), "")</f>
        <v>0</v>
      </c>
      <c r="V52" s="15">
        <f ca="1">IF(INDIRECT("Full!f"&amp;Indexes!V51)&lt;&gt;"", INDIRECT("Full!f"&amp;Indexes!V51), "")</f>
        <v>100</v>
      </c>
      <c r="W52" s="15" t="str">
        <f ca="1">IF(INDIRECT("Full!g"&amp;Indexes!W51)&lt;&gt;"", INDIRECT("Full!g"&amp;Indexes!W51), "")</f>
        <v/>
      </c>
      <c r="X52" s="15">
        <f ca="1">IF(INDIRECT("Full!h"&amp;Indexes!X51)&lt;&gt;"", INDIRECT("Full!h"&amp;Indexes!X51), "")</f>
        <v>2.75</v>
      </c>
      <c r="Y52" s="16">
        <f ca="1">IF(INDIRECT("Full!i"&amp;Indexes!Y51)&lt;&gt;"", INDIRECT("Full!i"&amp;Indexes!Y51), "")</f>
        <v>4</v>
      </c>
      <c r="Z52" s="15">
        <f ca="1">IF(INDIRECT("Full!D"&amp;Indexes!Z51)&lt;&gt;"", INDIRECT("Full!D"&amp;Indexes!Z51), "")</f>
        <v>0</v>
      </c>
      <c r="AA52" s="15">
        <f ca="1">IF(INDIRECT("Full!e"&amp;Indexes!AA51)&lt;&gt;"", INDIRECT("Full!e"&amp;Indexes!AA51), "")</f>
        <v>24.17</v>
      </c>
      <c r="AB52" s="15" t="str">
        <f ca="1">IF(INDIRECT("Full!f"&amp;Indexes!AB51)&lt;&gt;"", INDIRECT("Full!f"&amp;Indexes!AB51), "")</f>
        <v/>
      </c>
      <c r="AC52" s="15">
        <f ca="1">IF(INDIRECT("Full!g"&amp;Indexes!AC51)&lt;&gt;"", INDIRECT("Full!g"&amp;Indexes!AC51), "")</f>
        <v>100</v>
      </c>
      <c r="AD52" s="15">
        <f ca="1">IF(INDIRECT("Full!h"&amp;Indexes!AD51)&lt;&gt;"", INDIRECT("Full!h"&amp;Indexes!AD51), "")</f>
        <v>4</v>
      </c>
      <c r="AE52" s="16">
        <f ca="1">IF(INDIRECT("Full!i"&amp;Indexes!AE51)&lt;&gt;"", INDIRECT("Full!i"&amp;Indexes!AE51), "")</f>
        <v>4</v>
      </c>
      <c r="AF52" s="15">
        <f ca="1">IF(INDIRECT("Full!D"&amp;Indexes!AF51)&lt;&gt;"", INDIRECT("Full!D"&amp;Indexes!AF51), "")</f>
        <v>108.86</v>
      </c>
      <c r="AG52" s="15">
        <f ca="1">IF(INDIRECT("Full!e"&amp;Indexes!AG51)&lt;&gt;"", INDIRECT("Full!e"&amp;Indexes!AG51), "")</f>
        <v>20.75</v>
      </c>
      <c r="AH52" s="15">
        <f ca="1">IF(INDIRECT("Full!f"&amp;Indexes!AH51)&lt;&gt;"", INDIRECT("Full!f"&amp;Indexes!AH51), "")</f>
        <v>100</v>
      </c>
      <c r="AI52" s="15">
        <f ca="1">IF(INDIRECT("Full!g"&amp;Indexes!AI51)&lt;&gt;"", INDIRECT("Full!g"&amp;Indexes!AI51), "")</f>
        <v>100</v>
      </c>
      <c r="AJ52" s="15">
        <f ca="1">IF(INDIRECT("Full!h"&amp;Indexes!AJ51)&lt;&gt;"", INDIRECT("Full!h"&amp;Indexes!AJ51), "")</f>
        <v>5</v>
      </c>
      <c r="AK52" s="16">
        <f ca="1">IF(INDIRECT("Full!i"&amp;Indexes!AK51)&lt;&gt;"", INDIRECT("Full!i"&amp;Indexes!AK51), "")</f>
        <v>4.5</v>
      </c>
      <c r="AL52" s="15">
        <f ca="1">IF(INDIRECT("Full!D"&amp;Indexes!AL51)&lt;&gt;"", INDIRECT("Full!D"&amp;Indexes!AL51), "")</f>
        <v>39.659999999999997</v>
      </c>
      <c r="AM52" s="15">
        <f ca="1">IF(INDIRECT("Full!e"&amp;Indexes!AM51)&lt;&gt;"", INDIRECT("Full!e"&amp;Indexes!AM51), "")</f>
        <v>101.2</v>
      </c>
      <c r="AN52" s="15">
        <f ca="1">IF(INDIRECT("Full!f"&amp;Indexes!AN51)&lt;&gt;"", INDIRECT("Full!f"&amp;Indexes!AN51), "")</f>
        <v>100</v>
      </c>
      <c r="AO52" s="15">
        <f ca="1">IF(INDIRECT("Full!g"&amp;Indexes!AO51)&lt;&gt;"", INDIRECT("Full!g"&amp;Indexes!AO51), "")</f>
        <v>100</v>
      </c>
      <c r="AP52" s="15">
        <f ca="1">IF(INDIRECT("Full!h"&amp;Indexes!AP51)&lt;&gt;"", INDIRECT("Full!h"&amp;Indexes!AP51), "")</f>
        <v>4</v>
      </c>
      <c r="AQ52" s="16">
        <f ca="1">IF(INDIRECT("Full!i"&amp;Indexes!AQ51)&lt;&gt;"", INDIRECT("Full!i"&amp;Indexes!AQ51), "")</f>
        <v>4</v>
      </c>
      <c r="AR52" s="15">
        <f ca="1">IF(INDIRECT("Full!D"&amp;Indexes!AR51)&lt;&gt;"", INDIRECT("Full!D"&amp;Indexes!AR51), "")</f>
        <v>37.74</v>
      </c>
      <c r="AS52" s="15">
        <f ca="1">IF(INDIRECT("Full!e"&amp;Indexes!AS51)&lt;&gt;"", INDIRECT("Full!e"&amp;Indexes!AS51), "")</f>
        <v>27.12</v>
      </c>
      <c r="AT52" s="15">
        <f ca="1">IF(INDIRECT("Full!f"&amp;Indexes!AT51)&lt;&gt;"", INDIRECT("Full!f"&amp;Indexes!AT51), "")</f>
        <v>100</v>
      </c>
      <c r="AU52" s="15">
        <f ca="1">IF(INDIRECT("Full!g"&amp;Indexes!AU51)&lt;&gt;"", INDIRECT("Full!g"&amp;Indexes!AU51), "")</f>
        <v>100</v>
      </c>
      <c r="AV52" s="15">
        <f ca="1">IF(INDIRECT("Full!h"&amp;Indexes!AV51)&lt;&gt;"", INDIRECT("Full!h"&amp;Indexes!AV51), "")</f>
        <v>4</v>
      </c>
      <c r="AW52" s="16">
        <f ca="1">IF(INDIRECT("Full!i"&amp;Indexes!AW51)&lt;&gt;"", INDIRECT("Full!i"&amp;Indexes!AW51), "")</f>
        <v>3</v>
      </c>
      <c r="AX52" s="15">
        <f ca="1">IF(INDIRECT("Full!D"&amp;Indexes!AX51)&lt;&gt;"", INDIRECT("Full!D"&amp;Indexes!AX51), "")</f>
        <v>37.74</v>
      </c>
      <c r="AY52" s="15">
        <f ca="1">IF(INDIRECT("Full!e"&amp;Indexes!AY51)&lt;&gt;"", INDIRECT("Full!e"&amp;Indexes!AY51), "")</f>
        <v>23.64</v>
      </c>
      <c r="AZ52" s="15">
        <f ca="1">IF(INDIRECT("Full!f"&amp;Indexes!AZ51)&lt;&gt;"", INDIRECT("Full!f"&amp;Indexes!AZ51), "")</f>
        <v>100</v>
      </c>
      <c r="BA52" s="15">
        <f ca="1">IF(INDIRECT("Full!g"&amp;Indexes!BA51)&lt;&gt;"", INDIRECT("Full!g"&amp;Indexes!BA51), "")</f>
        <v>100</v>
      </c>
      <c r="BB52" s="15">
        <f ca="1">IF(INDIRECT("Full!h"&amp;Indexes!BB51)&lt;&gt;"", INDIRECT("Full!h"&amp;Indexes!BB51), "")</f>
        <v>5</v>
      </c>
      <c r="BC52" s="16">
        <f ca="1">IF(INDIRECT("Full!i"&amp;Indexes!BC51)&lt;&gt;"", INDIRECT("Full!i"&amp;Indexes!BC51), "")</f>
        <v>4</v>
      </c>
      <c r="BD52" s="15">
        <f ca="1">IF(INDIRECT("Full!D"&amp;Indexes!BD51)&lt;&gt;"", INDIRECT("Full!D"&amp;Indexes!BD51), "")</f>
        <v>44.93</v>
      </c>
      <c r="BE52" s="15">
        <f ca="1">IF(INDIRECT("Full!e"&amp;Indexes!BE51)&lt;&gt;"", INDIRECT("Full!e"&amp;Indexes!BE51), "")</f>
        <v>68.36</v>
      </c>
      <c r="BF52" s="15">
        <f ca="1">IF(INDIRECT("Full!f"&amp;Indexes!BF51)&lt;&gt;"", INDIRECT("Full!f"&amp;Indexes!BF51), "")</f>
        <v>100</v>
      </c>
      <c r="BG52" s="15">
        <f ca="1">IF(INDIRECT("Full!g"&amp;Indexes!BG51)&lt;&gt;"", INDIRECT("Full!g"&amp;Indexes!BG51), "")</f>
        <v>100</v>
      </c>
      <c r="BH52" s="15">
        <f ca="1">IF(INDIRECT("Full!h"&amp;Indexes!BH51)&lt;&gt;"", INDIRECT("Full!h"&amp;Indexes!BH51), "")</f>
        <v>1.5</v>
      </c>
      <c r="BI52" s="16">
        <f ca="1">IF(INDIRECT("Full!i"&amp;Indexes!BI51)&lt;&gt;"", INDIRECT("Full!i"&amp;Indexes!BI51), "")</f>
        <v>4.5</v>
      </c>
      <c r="BJ52" s="15">
        <f ca="1">IF(INDIRECT("Full!D"&amp;Indexes!BJ51)&lt;&gt;"", INDIRECT("Full!D"&amp;Indexes!BJ51), "")</f>
        <v>82.39</v>
      </c>
      <c r="BK52" s="15">
        <f ca="1">IF(INDIRECT("Full!e"&amp;Indexes!BK51)&lt;&gt;"", INDIRECT("Full!e"&amp;Indexes!BK51), "")</f>
        <v>58.22</v>
      </c>
      <c r="BL52" s="15">
        <f ca="1">IF(INDIRECT("Full!f"&amp;Indexes!BL51)&lt;&gt;"", INDIRECT("Full!f"&amp;Indexes!BL51), "")</f>
        <v>100</v>
      </c>
      <c r="BM52" s="15">
        <f ca="1">IF(INDIRECT("Full!g"&amp;Indexes!BM51)&lt;&gt;"", INDIRECT("Full!g"&amp;Indexes!BM51), "")</f>
        <v>100</v>
      </c>
      <c r="BN52" s="15">
        <f ca="1">IF(INDIRECT("Full!h"&amp;Indexes!BN51)&lt;&gt;"", INDIRECT("Full!h"&amp;Indexes!BN51), "")</f>
        <v>4</v>
      </c>
      <c r="BO52" s="16">
        <f ca="1">IF(INDIRECT("Full!i"&amp;Indexes!BO51)&lt;&gt;"", INDIRECT("Full!i"&amp;Indexes!BO51), "")</f>
        <v>3</v>
      </c>
      <c r="BP52" s="15">
        <f ca="1">IF(INDIRECT("Full!D"&amp;Indexes!BP51)&lt;&gt;"", INDIRECT("Full!D"&amp;Indexes!BP51), "")</f>
        <v>88.11</v>
      </c>
      <c r="BQ52" s="15">
        <f ca="1">IF(INDIRECT("Full!e"&amp;Indexes!BQ51)&lt;&gt;"", INDIRECT("Full!e"&amp;Indexes!BQ51), "")</f>
        <v>22.26</v>
      </c>
      <c r="BR52" s="15">
        <f ca="1">IF(INDIRECT("Full!f"&amp;Indexes!BR51)&lt;&gt;"", INDIRECT("Full!f"&amp;Indexes!BR51), "")</f>
        <v>100</v>
      </c>
      <c r="BS52" s="15">
        <f ca="1">IF(INDIRECT("Full!g"&amp;Indexes!BS51)&lt;&gt;"", INDIRECT("Full!g"&amp;Indexes!BS51), "")</f>
        <v>100</v>
      </c>
      <c r="BT52" s="15">
        <f ca="1">IF(INDIRECT("Full!h"&amp;Indexes!BT51)&lt;&gt;"", INDIRECT("Full!h"&amp;Indexes!BT51), "")</f>
        <v>4</v>
      </c>
      <c r="BU52" s="16">
        <f ca="1">IF(INDIRECT("Full!i"&amp;Indexes!BU51)&lt;&gt;"", INDIRECT("Full!i"&amp;Indexes!BU51), "")</f>
        <v>4</v>
      </c>
      <c r="BV52" s="15">
        <f ca="1">IF(INDIRECT("Full!D"&amp;Indexes!BV51)&lt;&gt;"", INDIRECT("Full!D"&amp;Indexes!BV51), "")</f>
        <v>88.11</v>
      </c>
      <c r="BW52" s="15">
        <f ca="1">IF(INDIRECT("Full!e"&amp;Indexes!BW51)&lt;&gt;"", INDIRECT("Full!e"&amp;Indexes!BW51), "")</f>
        <v>58.22</v>
      </c>
      <c r="BX52" s="15">
        <f ca="1">IF(INDIRECT("Full!f"&amp;Indexes!BX51)&lt;&gt;"", INDIRECT("Full!f"&amp;Indexes!BX51), "")</f>
        <v>100</v>
      </c>
      <c r="BY52" s="15">
        <f ca="1">IF(INDIRECT("Full!g"&amp;Indexes!BY51)&lt;&gt;"", INDIRECT("Full!g"&amp;Indexes!BY51), "")</f>
        <v>100</v>
      </c>
      <c r="BZ52" s="15">
        <f ca="1">IF(INDIRECT("Full!h"&amp;Indexes!BZ51)&lt;&gt;"", INDIRECT("Full!h"&amp;Indexes!BZ51), "")</f>
        <v>4</v>
      </c>
      <c r="CA52" s="16">
        <f ca="1">IF(INDIRECT("Full!i"&amp;Indexes!CA51)&lt;&gt;"", INDIRECT("Full!i"&amp;Indexes!CA51), "")</f>
        <v>3</v>
      </c>
      <c r="CB52" s="15">
        <f ca="1">IF(INDIRECT("Full!D"&amp;Indexes!CB51)&lt;&gt;"", INDIRECT("Full!D"&amp;Indexes!CB51), "")</f>
        <v>88.11</v>
      </c>
      <c r="CC52" s="15">
        <f ca="1">IF(INDIRECT("Full!e"&amp;Indexes!CC51)&lt;&gt;"", INDIRECT("Full!e"&amp;Indexes!CC51), "")</f>
        <v>45.99</v>
      </c>
      <c r="CD52" s="15">
        <f ca="1">IF(INDIRECT("Full!f"&amp;Indexes!CD51)&lt;&gt;"", INDIRECT("Full!f"&amp;Indexes!CD51), "")</f>
        <v>100</v>
      </c>
      <c r="CE52" s="15">
        <f ca="1">IF(INDIRECT("Full!g"&amp;Indexes!CE51)&lt;&gt;"", INDIRECT("Full!g"&amp;Indexes!CE51), "")</f>
        <v>100</v>
      </c>
      <c r="CF52" s="15">
        <f ca="1">IF(INDIRECT("Full!h"&amp;Indexes!CF51)&lt;&gt;"", INDIRECT("Full!h"&amp;Indexes!CF51), "")</f>
        <v>1</v>
      </c>
      <c r="CG52" s="16">
        <f ca="1">IF(INDIRECT("Full!i"&amp;Indexes!CG51)&lt;&gt;"", INDIRECT("Full!i"&amp;Indexes!CG51), "")</f>
        <v>4.5</v>
      </c>
      <c r="CH52" s="15">
        <f ca="1">IF(INDIRECT("Full!D"&amp;Indexes!CH51)&lt;&gt;"", INDIRECT("Full!D"&amp;Indexes!CH51), "")</f>
        <v>24.4</v>
      </c>
      <c r="CI52" s="15">
        <f ca="1">IF(INDIRECT("Full!e"&amp;Indexes!CI51)&lt;&gt;"", INDIRECT("Full!e"&amp;Indexes!CI51), "")</f>
        <v>28.48</v>
      </c>
      <c r="CJ52" s="15">
        <f ca="1">IF(INDIRECT("Full!f"&amp;Indexes!CJ51)&lt;&gt;"", INDIRECT("Full!f"&amp;Indexes!CJ51), "")</f>
        <v>100</v>
      </c>
      <c r="CK52" s="15">
        <f ca="1">IF(INDIRECT("Full!g"&amp;Indexes!CK51)&lt;&gt;"", INDIRECT("Full!g"&amp;Indexes!CK51), "")</f>
        <v>100</v>
      </c>
      <c r="CL52" s="15">
        <f ca="1">IF(INDIRECT("Full!h"&amp;Indexes!CL51)&lt;&gt;"", INDIRECT("Full!h"&amp;Indexes!CL51), "")</f>
        <v>2.5</v>
      </c>
      <c r="CM52" s="16">
        <f ca="1">IF(INDIRECT("Full!i"&amp;Indexes!CM51)&lt;&gt;"", INDIRECT("Full!i"&amp;Indexes!CM51), "")</f>
        <v>3</v>
      </c>
      <c r="CN52" s="15">
        <f ca="1">IF(INDIRECT("Full!D"&amp;Indexes!CN51)&lt;&gt;"", INDIRECT("Full!D"&amp;Indexes!CN51), "")</f>
        <v>23.36</v>
      </c>
      <c r="CO52" s="15">
        <f ca="1">IF(INDIRECT("Full!e"&amp;Indexes!CO51)&lt;&gt;"", INDIRECT("Full!e"&amp;Indexes!CO51), "")</f>
        <v>60.76</v>
      </c>
      <c r="CP52" s="15">
        <f ca="1">IF(INDIRECT("Full!f"&amp;Indexes!CP51)&lt;&gt;"", INDIRECT("Full!f"&amp;Indexes!CP51), "")</f>
        <v>100</v>
      </c>
      <c r="CQ52" s="15">
        <f ca="1">IF(INDIRECT("Full!g"&amp;Indexes!CQ51)&lt;&gt;"", INDIRECT("Full!g"&amp;Indexes!CQ51), "")</f>
        <v>100</v>
      </c>
      <c r="CR52" s="15">
        <f ca="1">IF(INDIRECT("Full!h"&amp;Indexes!CR51)&lt;&gt;"", INDIRECT("Full!h"&amp;Indexes!CR51), "")</f>
        <v>4</v>
      </c>
      <c r="CS52" s="16">
        <f ca="1">IF(INDIRECT("Full!i"&amp;Indexes!CS51)&lt;&gt;"", INDIRECT("Full!i"&amp;Indexes!CS51), "")</f>
        <v>5</v>
      </c>
      <c r="CT52" s="15">
        <f ca="1">IF(INDIRECT("Full!D"&amp;Indexes!CT51)&lt;&gt;"", INDIRECT("Full!D"&amp;Indexes!CT51), "")</f>
        <v>11.44</v>
      </c>
      <c r="CU52" s="15">
        <f ca="1">IF(INDIRECT("Full!e"&amp;Indexes!CU51)&lt;&gt;"", INDIRECT("Full!e"&amp;Indexes!CU51), "")</f>
        <v>15.47</v>
      </c>
      <c r="CV52" s="15">
        <f ca="1">IF(INDIRECT("Full!f"&amp;Indexes!CV51)&lt;&gt;"", INDIRECT("Full!f"&amp;Indexes!CV51), "")</f>
        <v>100</v>
      </c>
      <c r="CW52" s="15">
        <f ca="1">IF(INDIRECT("Full!g"&amp;Indexes!CW51)&lt;&gt;"", INDIRECT("Full!g"&amp;Indexes!CW51), "")</f>
        <v>100</v>
      </c>
      <c r="CX52" s="15">
        <f ca="1">IF(INDIRECT("Full!h"&amp;Indexes!CX51)&lt;&gt;"", INDIRECT("Full!h"&amp;Indexes!CX51), "")</f>
        <v>4</v>
      </c>
      <c r="CY52" s="16">
        <f ca="1">IF(INDIRECT("Full!i"&amp;Indexes!CY51)&lt;&gt;"", INDIRECT("Full!i"&amp;Indexes!CY51), "")</f>
        <v>4</v>
      </c>
      <c r="CZ52" s="15">
        <f ca="1">IF(INDIRECT("Full!D"&amp;Indexes!CZ51)&lt;&gt;"", INDIRECT("Full!D"&amp;Indexes!CZ51), "")</f>
        <v>29.32</v>
      </c>
      <c r="DA52" s="15">
        <f ca="1">IF(INDIRECT("Full!e"&amp;Indexes!DA51)&lt;&gt;"", INDIRECT("Full!e"&amp;Indexes!DA51), "")</f>
        <v>27.43</v>
      </c>
      <c r="DB52" s="15">
        <f ca="1">IF(INDIRECT("Full!f"&amp;Indexes!DB51)&lt;&gt;"", INDIRECT("Full!f"&amp;Indexes!DB51), "")</f>
        <v>66.66</v>
      </c>
      <c r="DC52" s="15">
        <f ca="1">IF(INDIRECT("Full!g"&amp;Indexes!DC51)&lt;&gt;"", INDIRECT("Full!g"&amp;Indexes!DC51), "")</f>
        <v>100</v>
      </c>
      <c r="DD52" s="15">
        <f ca="1">IF(INDIRECT("Full!h"&amp;Indexes!DD51)&lt;&gt;"", INDIRECT("Full!h"&amp;Indexes!DD51), "")</f>
        <v>2</v>
      </c>
      <c r="DE52" s="16">
        <f ca="1">IF(INDIRECT("Full!i"&amp;Indexes!DE51)&lt;&gt;"", INDIRECT("Full!i"&amp;Indexes!DE51), "")</f>
        <v>4.5</v>
      </c>
      <c r="DF52" s="15">
        <f ca="1">IF(INDIRECT("Full!D"&amp;Indexes!DF51)&lt;&gt;"", INDIRECT("Full!D"&amp;Indexes!DF51), "")</f>
        <v>8.15</v>
      </c>
      <c r="DG52" s="15">
        <f ca="1">IF(INDIRECT("Full!e"&amp;Indexes!DG51)&lt;&gt;"", INDIRECT("Full!e"&amp;Indexes!DG51), "")</f>
        <v>20.75</v>
      </c>
      <c r="DH52" s="15">
        <f ca="1">IF(INDIRECT("Full!f"&amp;Indexes!DH51)&lt;&gt;"", INDIRECT("Full!f"&amp;Indexes!DH51), "")</f>
        <v>100</v>
      </c>
      <c r="DI52" s="15">
        <f ca="1">IF(INDIRECT("Full!g"&amp;Indexes!DI51)&lt;&gt;"", INDIRECT("Full!g"&amp;Indexes!DI51), "")</f>
        <v>100</v>
      </c>
      <c r="DJ52" s="15">
        <f ca="1">IF(INDIRECT("Full!h"&amp;Indexes!DJ51)&lt;&gt;"", INDIRECT("Full!h"&amp;Indexes!DJ51), "")</f>
        <v>5</v>
      </c>
      <c r="DK52" s="16">
        <f ca="1">IF(INDIRECT("Full!i"&amp;Indexes!DK51)&lt;&gt;"", INDIRECT("Full!i"&amp;Indexes!DK51), "")</f>
        <v>4.33</v>
      </c>
      <c r="DL52" s="15">
        <f ca="1">IF(INDIRECT("Full!D"&amp;Indexes!DL51)&lt;&gt;"", INDIRECT("Full!D"&amp;Indexes!DL51), "")</f>
        <v>5.46</v>
      </c>
      <c r="DM52" s="15">
        <f ca="1">IF(INDIRECT("Full!e"&amp;Indexes!DM51)&lt;&gt;"", INDIRECT("Full!e"&amp;Indexes!DM51), "")</f>
        <v>105.12</v>
      </c>
      <c r="DN52" s="15">
        <f ca="1">IF(INDIRECT("Full!f"&amp;Indexes!DN51)&lt;&gt;"", INDIRECT("Full!f"&amp;Indexes!DN51), "")</f>
        <v>100</v>
      </c>
      <c r="DO52" s="15">
        <f ca="1">IF(INDIRECT("Full!g"&amp;Indexes!DO51)&lt;&gt;"", INDIRECT("Full!g"&amp;Indexes!DO51), "")</f>
        <v>100</v>
      </c>
      <c r="DP52" s="15">
        <f ca="1">IF(INDIRECT("Full!h"&amp;Indexes!DP51)&lt;&gt;"", INDIRECT("Full!h"&amp;Indexes!DP51), "")</f>
        <v>5</v>
      </c>
      <c r="DQ52" s="16">
        <f ca="1">IF(INDIRECT("Full!i"&amp;Indexes!DQ51)&lt;&gt;"", INDIRECT("Full!i"&amp;Indexes!DQ51), "")</f>
        <v>4</v>
      </c>
      <c r="DR52" s="15">
        <f ca="1">IF(INDIRECT("Full!D"&amp;Indexes!DR51)&lt;&gt;"", INDIRECT("Full!D"&amp;Indexes!DR51), "")</f>
        <v>18.149999999999999</v>
      </c>
      <c r="DS52" s="15">
        <f ca="1">IF(INDIRECT("Full!e"&amp;Indexes!DS51)&lt;&gt;"", INDIRECT("Full!e"&amp;Indexes!DS51), "")</f>
        <v>43.58</v>
      </c>
      <c r="DT52" s="15">
        <f ca="1">IF(INDIRECT("Full!f"&amp;Indexes!DT51)&lt;&gt;"", INDIRECT("Full!f"&amp;Indexes!DT51), "")</f>
        <v>100</v>
      </c>
      <c r="DU52" s="15">
        <f ca="1">IF(INDIRECT("Full!g"&amp;Indexes!DU51)&lt;&gt;"", INDIRECT("Full!g"&amp;Indexes!DU51), "")</f>
        <v>100</v>
      </c>
      <c r="DV52" s="15">
        <f ca="1">IF(INDIRECT("Full!h"&amp;Indexes!DV51)&lt;&gt;"", INDIRECT("Full!h"&amp;Indexes!DV51), "")</f>
        <v>5</v>
      </c>
      <c r="DW52" s="16">
        <f ca="1">IF(INDIRECT("Full!i"&amp;Indexes!DW51)&lt;&gt;"", INDIRECT("Full!i"&amp;Indexes!DW51), "")</f>
        <v>4.5</v>
      </c>
    </row>
    <row r="53" spans="1:127">
      <c r="A53" s="3" t="str">
        <f ca="1">INDIRECT("Full!A"&amp;Indexes!A51)</f>
        <v>Herna_E3</v>
      </c>
      <c r="B53" s="11">
        <f ca="1">IF(INDIRECT("Full!D"&amp;Indexes!B52)&lt;&gt;"", INDIRECT("Full!D"&amp;Indexes!B52), "")</f>
        <v>25.36</v>
      </c>
      <c r="C53" s="11">
        <f ca="1">IF(INDIRECT("Full!e"&amp;Indexes!C52)&lt;&gt;"", INDIRECT("Full!e"&amp;Indexes!C52), "")</f>
        <v>15.53</v>
      </c>
      <c r="D53" s="11">
        <f ca="1">IF(INDIRECT("Full!f"&amp;Indexes!D52)&lt;&gt;"", INDIRECT("Full!f"&amp;Indexes!D52), "")</f>
        <v>100</v>
      </c>
      <c r="E53" s="11">
        <f ca="1">IF(INDIRECT("Full!g"&amp;Indexes!E52)&lt;&gt;"", INDIRECT("Full!g"&amp;Indexes!E52), "")</f>
        <v>100</v>
      </c>
      <c r="F53" s="11">
        <f ca="1">IF(INDIRECT("Full!h"&amp;Indexes!F52)&lt;&gt;"", INDIRECT("Full!h"&amp;Indexes!F52), "")</f>
        <v>5</v>
      </c>
      <c r="G53" s="12">
        <f ca="1">IF(INDIRECT("Full!i"&amp;Indexes!G52)&lt;&gt;"", INDIRECT("Full!i"&amp;Indexes!G52), "")</f>
        <v>4.5</v>
      </c>
      <c r="H53" s="11">
        <f ca="1">IF(INDIRECT("Full!D"&amp;Indexes!H52)&lt;&gt;"", INDIRECT("Full!D"&amp;Indexes!H52), "")</f>
        <v>65.27</v>
      </c>
      <c r="I53" s="11">
        <f ca="1">IF(INDIRECT("Full!e"&amp;Indexes!I52)&lt;&gt;"", INDIRECT("Full!e"&amp;Indexes!I52), "")</f>
        <v>117.49</v>
      </c>
      <c r="J53" s="11">
        <f ca="1">IF(INDIRECT("Full!f"&amp;Indexes!J52)&lt;&gt;"", INDIRECT("Full!f"&amp;Indexes!J52), "")</f>
        <v>100</v>
      </c>
      <c r="K53" s="11">
        <f ca="1">IF(INDIRECT("Full!g"&amp;Indexes!K52)&lt;&gt;"", INDIRECT("Full!g"&amp;Indexes!K52), "")</f>
        <v>80</v>
      </c>
      <c r="L53" s="11">
        <f ca="1">IF(INDIRECT("Full!h"&amp;Indexes!L52)&lt;&gt;"", INDIRECT("Full!h"&amp;Indexes!L52), "")</f>
        <v>5</v>
      </c>
      <c r="M53" s="12">
        <f ca="1">IF(INDIRECT("Full!i"&amp;Indexes!M52)&lt;&gt;"", INDIRECT("Full!i"&amp;Indexes!M52), "")</f>
        <v>4.37</v>
      </c>
      <c r="N53" s="11">
        <f ca="1">IF(INDIRECT("Full!D"&amp;Indexes!N52)&lt;&gt;"", INDIRECT("Full!D"&amp;Indexes!N52), "")</f>
        <v>113.56</v>
      </c>
      <c r="O53" s="11">
        <f ca="1">IF(INDIRECT("Full!e"&amp;Indexes!O52)&lt;&gt;"", INDIRECT("Full!e"&amp;Indexes!O52), "")</f>
        <v>202.74</v>
      </c>
      <c r="P53" s="11">
        <f ca="1">IF(INDIRECT("Full!f"&amp;Indexes!P52)&lt;&gt;"", INDIRECT("Full!f"&amp;Indexes!P52), "")</f>
        <v>87.5</v>
      </c>
      <c r="Q53" s="11">
        <f ca="1">IF(INDIRECT("Full!g"&amp;Indexes!Q52)&lt;&gt;"", INDIRECT("Full!g"&amp;Indexes!Q52), "")</f>
        <v>100</v>
      </c>
      <c r="R53" s="11">
        <f ca="1">IF(INDIRECT("Full!h"&amp;Indexes!R52)&lt;&gt;"", INDIRECT("Full!h"&amp;Indexes!R52), "")</f>
        <v>4.33</v>
      </c>
      <c r="S53" s="12">
        <f ca="1">IF(INDIRECT("Full!i"&amp;Indexes!S52)&lt;&gt;"", INDIRECT("Full!i"&amp;Indexes!S52), "")</f>
        <v>5</v>
      </c>
      <c r="T53" s="11">
        <f ca="1">IF(INDIRECT("Full!D"&amp;Indexes!T52)&lt;&gt;"", INDIRECT("Full!D"&amp;Indexes!T52), "")</f>
        <v>35.25</v>
      </c>
      <c r="U53" s="11">
        <f ca="1">IF(INDIRECT("Full!e"&amp;Indexes!U52)&lt;&gt;"", INDIRECT("Full!e"&amp;Indexes!U52), "")</f>
        <v>0</v>
      </c>
      <c r="V53" s="11">
        <f ca="1">IF(INDIRECT("Full!f"&amp;Indexes!V52)&lt;&gt;"", INDIRECT("Full!f"&amp;Indexes!V52), "")</f>
        <v>100</v>
      </c>
      <c r="W53" s="11" t="str">
        <f ca="1">IF(INDIRECT("Full!g"&amp;Indexes!W52)&lt;&gt;"", INDIRECT("Full!g"&amp;Indexes!W52), "")</f>
        <v/>
      </c>
      <c r="X53" s="11">
        <f ca="1">IF(INDIRECT("Full!h"&amp;Indexes!X52)&lt;&gt;"", INDIRECT("Full!h"&amp;Indexes!X52), "")</f>
        <v>3.75</v>
      </c>
      <c r="Y53" s="12">
        <f ca="1">IF(INDIRECT("Full!i"&amp;Indexes!Y52)&lt;&gt;"", INDIRECT("Full!i"&amp;Indexes!Y52), "")</f>
        <v>5</v>
      </c>
      <c r="Z53" s="11">
        <f ca="1">IF(INDIRECT("Full!D"&amp;Indexes!Z52)&lt;&gt;"", INDIRECT("Full!D"&amp;Indexes!Z52), "")</f>
        <v>0</v>
      </c>
      <c r="AA53" s="11">
        <f ca="1">IF(INDIRECT("Full!e"&amp;Indexes!AA52)&lt;&gt;"", INDIRECT("Full!e"&amp;Indexes!AA52), "")</f>
        <v>26.38</v>
      </c>
      <c r="AB53" s="11" t="str">
        <f ca="1">IF(INDIRECT("Full!f"&amp;Indexes!AB52)&lt;&gt;"", INDIRECT("Full!f"&amp;Indexes!AB52), "")</f>
        <v/>
      </c>
      <c r="AC53" s="11">
        <f ca="1">IF(INDIRECT("Full!g"&amp;Indexes!AC52)&lt;&gt;"", INDIRECT("Full!g"&amp;Indexes!AC52), "")</f>
        <v>0</v>
      </c>
      <c r="AD53" s="11">
        <f ca="1">IF(INDIRECT("Full!h"&amp;Indexes!AD52)&lt;&gt;"", INDIRECT("Full!h"&amp;Indexes!AD52), "")</f>
        <v>5</v>
      </c>
      <c r="AE53" s="12">
        <f ca="1">IF(INDIRECT("Full!i"&amp;Indexes!AE52)&lt;&gt;"", INDIRECT("Full!i"&amp;Indexes!AE52), "")</f>
        <v>5</v>
      </c>
      <c r="AF53" s="11">
        <f ca="1">IF(INDIRECT("Full!D"&amp;Indexes!AF52)&lt;&gt;"", INDIRECT("Full!D"&amp;Indexes!AF52), "")</f>
        <v>11.42</v>
      </c>
      <c r="AG53" s="11">
        <f ca="1">IF(INDIRECT("Full!e"&amp;Indexes!AG52)&lt;&gt;"", INDIRECT("Full!e"&amp;Indexes!AG52), "")</f>
        <v>36.619999999999997</v>
      </c>
      <c r="AH53" s="11">
        <f ca="1">IF(INDIRECT("Full!f"&amp;Indexes!AH52)&lt;&gt;"", INDIRECT("Full!f"&amp;Indexes!AH52), "")</f>
        <v>0</v>
      </c>
      <c r="AI53" s="11">
        <f ca="1">IF(INDIRECT("Full!g"&amp;Indexes!AI52)&lt;&gt;"", INDIRECT("Full!g"&amp;Indexes!AI52), "")</f>
        <v>100</v>
      </c>
      <c r="AJ53" s="11">
        <f ca="1">IF(INDIRECT("Full!h"&amp;Indexes!AJ52)&lt;&gt;"", INDIRECT("Full!h"&amp;Indexes!AJ52), "")</f>
        <v>5</v>
      </c>
      <c r="AK53" s="12">
        <f ca="1">IF(INDIRECT("Full!i"&amp;Indexes!AK52)&lt;&gt;"", INDIRECT("Full!i"&amp;Indexes!AK52), "")</f>
        <v>5</v>
      </c>
      <c r="AL53" s="11">
        <f ca="1">IF(INDIRECT("Full!D"&amp;Indexes!AL52)&lt;&gt;"", INDIRECT("Full!D"&amp;Indexes!AL52), "")</f>
        <v>54.27</v>
      </c>
      <c r="AM53" s="11">
        <f ca="1">IF(INDIRECT("Full!e"&amp;Indexes!AM52)&lt;&gt;"", INDIRECT("Full!e"&amp;Indexes!AM52), "")</f>
        <v>208.79</v>
      </c>
      <c r="AN53" s="11">
        <f ca="1">IF(INDIRECT("Full!f"&amp;Indexes!AN52)&lt;&gt;"", INDIRECT("Full!f"&amp;Indexes!AN52), "")</f>
        <v>100</v>
      </c>
      <c r="AO53" s="11">
        <f ca="1">IF(INDIRECT("Full!g"&amp;Indexes!AO52)&lt;&gt;"", INDIRECT("Full!g"&amp;Indexes!AO52), "")</f>
        <v>100</v>
      </c>
      <c r="AP53" s="11">
        <f ca="1">IF(INDIRECT("Full!h"&amp;Indexes!AP52)&lt;&gt;"", INDIRECT("Full!h"&amp;Indexes!AP52), "")</f>
        <v>5</v>
      </c>
      <c r="AQ53" s="12">
        <f ca="1">IF(INDIRECT("Full!i"&amp;Indexes!AQ52)&lt;&gt;"", INDIRECT("Full!i"&amp;Indexes!AQ52), "")</f>
        <v>4.5</v>
      </c>
      <c r="AR53" s="11">
        <f ca="1">IF(INDIRECT("Full!D"&amp;Indexes!AR52)&lt;&gt;"", INDIRECT("Full!D"&amp;Indexes!AR52), "")</f>
        <v>107.09</v>
      </c>
      <c r="AS53" s="11">
        <f ca="1">IF(INDIRECT("Full!e"&amp;Indexes!AS52)&lt;&gt;"", INDIRECT("Full!e"&amp;Indexes!AS52), "")</f>
        <v>60.38</v>
      </c>
      <c r="AT53" s="11">
        <f ca="1">IF(INDIRECT("Full!f"&amp;Indexes!AT52)&lt;&gt;"", INDIRECT("Full!f"&amp;Indexes!AT52), "")</f>
        <v>100</v>
      </c>
      <c r="AU53" s="11">
        <f ca="1">IF(INDIRECT("Full!g"&amp;Indexes!AU52)&lt;&gt;"", INDIRECT("Full!g"&amp;Indexes!AU52), "")</f>
        <v>100</v>
      </c>
      <c r="AV53" s="11">
        <f ca="1">IF(INDIRECT("Full!h"&amp;Indexes!AV52)&lt;&gt;"", INDIRECT("Full!h"&amp;Indexes!AV52), "")</f>
        <v>3</v>
      </c>
      <c r="AW53" s="12">
        <f ca="1">IF(INDIRECT("Full!i"&amp;Indexes!AW52)&lt;&gt;"", INDIRECT("Full!i"&amp;Indexes!AW52), "")</f>
        <v>5</v>
      </c>
      <c r="AX53" s="11">
        <f ca="1">IF(INDIRECT("Full!D"&amp;Indexes!AX52)&lt;&gt;"", INDIRECT("Full!D"&amp;Indexes!AX52), "")</f>
        <v>107.09</v>
      </c>
      <c r="AY53" s="11">
        <f ca="1">IF(INDIRECT("Full!e"&amp;Indexes!AY52)&lt;&gt;"", INDIRECT("Full!e"&amp;Indexes!AY52), "")</f>
        <v>38.21</v>
      </c>
      <c r="AZ53" s="11">
        <f ca="1">IF(INDIRECT("Full!f"&amp;Indexes!AZ52)&lt;&gt;"", INDIRECT("Full!f"&amp;Indexes!AZ52), "")</f>
        <v>100</v>
      </c>
      <c r="BA53" s="11">
        <f ca="1">IF(INDIRECT("Full!g"&amp;Indexes!BA52)&lt;&gt;"", INDIRECT("Full!g"&amp;Indexes!BA52), "")</f>
        <v>50</v>
      </c>
      <c r="BB53" s="11">
        <f ca="1">IF(INDIRECT("Full!h"&amp;Indexes!BB52)&lt;&gt;"", INDIRECT("Full!h"&amp;Indexes!BB52), "")</f>
        <v>5</v>
      </c>
      <c r="BC53" s="12">
        <f ca="1">IF(INDIRECT("Full!i"&amp;Indexes!BC52)&lt;&gt;"", INDIRECT("Full!i"&amp;Indexes!BC52), "")</f>
        <v>4</v>
      </c>
      <c r="BD53" s="11">
        <f ca="1">IF(INDIRECT("Full!D"&amp;Indexes!BD52)&lt;&gt;"", INDIRECT("Full!D"&amp;Indexes!BD52), "")</f>
        <v>55</v>
      </c>
      <c r="BE53" s="11">
        <f ca="1">IF(INDIRECT("Full!e"&amp;Indexes!BE52)&lt;&gt;"", INDIRECT("Full!e"&amp;Indexes!BE52), "")</f>
        <v>73.569999999999993</v>
      </c>
      <c r="BF53" s="11">
        <f ca="1">IF(INDIRECT("Full!f"&amp;Indexes!BF52)&lt;&gt;"", INDIRECT("Full!f"&amp;Indexes!BF52), "")</f>
        <v>100</v>
      </c>
      <c r="BG53" s="11">
        <f ca="1">IF(INDIRECT("Full!g"&amp;Indexes!BG52)&lt;&gt;"", INDIRECT("Full!g"&amp;Indexes!BG52), "")</f>
        <v>100</v>
      </c>
      <c r="BH53" s="11">
        <f ca="1">IF(INDIRECT("Full!h"&amp;Indexes!BH52)&lt;&gt;"", INDIRECT("Full!h"&amp;Indexes!BH52), "")</f>
        <v>3</v>
      </c>
      <c r="BI53" s="12">
        <f ca="1">IF(INDIRECT("Full!i"&amp;Indexes!BI52)&lt;&gt;"", INDIRECT("Full!i"&amp;Indexes!BI52), "")</f>
        <v>5</v>
      </c>
      <c r="BJ53" s="11">
        <f ca="1">IF(INDIRECT("Full!D"&amp;Indexes!BJ52)&lt;&gt;"", INDIRECT("Full!D"&amp;Indexes!BJ52), "")</f>
        <v>59.38</v>
      </c>
      <c r="BK53" s="11">
        <f ca="1">IF(INDIRECT("Full!e"&amp;Indexes!BK52)&lt;&gt;"", INDIRECT("Full!e"&amp;Indexes!BK52), "")</f>
        <v>222.44</v>
      </c>
      <c r="BL53" s="11">
        <f ca="1">IF(INDIRECT("Full!f"&amp;Indexes!BL52)&lt;&gt;"", INDIRECT("Full!f"&amp;Indexes!BL52), "")</f>
        <v>100</v>
      </c>
      <c r="BM53" s="11">
        <f ca="1">IF(INDIRECT("Full!g"&amp;Indexes!BM52)&lt;&gt;"", INDIRECT("Full!g"&amp;Indexes!BM52), "")</f>
        <v>100</v>
      </c>
      <c r="BN53" s="11">
        <f ca="1">IF(INDIRECT("Full!h"&amp;Indexes!BN52)&lt;&gt;"", INDIRECT("Full!h"&amp;Indexes!BN52), "")</f>
        <v>5</v>
      </c>
      <c r="BO53" s="12">
        <f ca="1">IF(INDIRECT("Full!i"&amp;Indexes!BO52)&lt;&gt;"", INDIRECT("Full!i"&amp;Indexes!BO52), "")</f>
        <v>3</v>
      </c>
      <c r="BP53" s="11">
        <f ca="1">IF(INDIRECT("Full!D"&amp;Indexes!BP52)&lt;&gt;"", INDIRECT("Full!D"&amp;Indexes!BP52), "")</f>
        <v>147.74</v>
      </c>
      <c r="BQ53" s="11">
        <f ca="1">IF(INDIRECT("Full!e"&amp;Indexes!BQ52)&lt;&gt;"", INDIRECT("Full!e"&amp;Indexes!BQ52), "")</f>
        <v>88.8</v>
      </c>
      <c r="BR53" s="11">
        <f ca="1">IF(INDIRECT("Full!f"&amp;Indexes!BR52)&lt;&gt;"", INDIRECT("Full!f"&amp;Indexes!BR52), "")</f>
        <v>100</v>
      </c>
      <c r="BS53" s="11">
        <f ca="1">IF(INDIRECT("Full!g"&amp;Indexes!BS52)&lt;&gt;"", INDIRECT("Full!g"&amp;Indexes!BS52), "")</f>
        <v>100</v>
      </c>
      <c r="BT53" s="11">
        <f ca="1">IF(INDIRECT("Full!h"&amp;Indexes!BT52)&lt;&gt;"", INDIRECT("Full!h"&amp;Indexes!BT52), "")</f>
        <v>5</v>
      </c>
      <c r="BU53" s="12">
        <f ca="1">IF(INDIRECT("Full!i"&amp;Indexes!BU52)&lt;&gt;"", INDIRECT("Full!i"&amp;Indexes!BU52), "")</f>
        <v>5</v>
      </c>
      <c r="BV53" s="11">
        <f ca="1">IF(INDIRECT("Full!D"&amp;Indexes!BV52)&lt;&gt;"", INDIRECT("Full!D"&amp;Indexes!BV52), "")</f>
        <v>147.74</v>
      </c>
      <c r="BW53" s="11">
        <f ca="1">IF(INDIRECT("Full!e"&amp;Indexes!BW52)&lt;&gt;"", INDIRECT("Full!e"&amp;Indexes!BW52), "")</f>
        <v>222.44</v>
      </c>
      <c r="BX53" s="11">
        <f ca="1">IF(INDIRECT("Full!f"&amp;Indexes!BX52)&lt;&gt;"", INDIRECT("Full!f"&amp;Indexes!BX52), "")</f>
        <v>100</v>
      </c>
      <c r="BY53" s="11">
        <f ca="1">IF(INDIRECT("Full!g"&amp;Indexes!BY52)&lt;&gt;"", INDIRECT("Full!g"&amp;Indexes!BY52), "")</f>
        <v>100</v>
      </c>
      <c r="BZ53" s="11">
        <f ca="1">IF(INDIRECT("Full!h"&amp;Indexes!BZ52)&lt;&gt;"", INDIRECT("Full!h"&amp;Indexes!BZ52), "")</f>
        <v>4</v>
      </c>
      <c r="CA53" s="12">
        <f ca="1">IF(INDIRECT("Full!i"&amp;Indexes!CA52)&lt;&gt;"", INDIRECT("Full!i"&amp;Indexes!CA52), "")</f>
        <v>3</v>
      </c>
      <c r="CB53" s="11">
        <f ca="1">IF(INDIRECT("Full!D"&amp;Indexes!CB52)&lt;&gt;"", INDIRECT("Full!D"&amp;Indexes!CB52), "")</f>
        <v>147.74</v>
      </c>
      <c r="CC53" s="11">
        <f ca="1">IF(INDIRECT("Full!e"&amp;Indexes!CC52)&lt;&gt;"", INDIRECT("Full!e"&amp;Indexes!CC52), "")</f>
        <v>181.94</v>
      </c>
      <c r="CD53" s="11">
        <f ca="1">IF(INDIRECT("Full!f"&amp;Indexes!CD52)&lt;&gt;"", INDIRECT("Full!f"&amp;Indexes!CD52), "")</f>
        <v>100</v>
      </c>
      <c r="CE53" s="11">
        <f ca="1">IF(INDIRECT("Full!g"&amp;Indexes!CE52)&lt;&gt;"", INDIRECT("Full!g"&amp;Indexes!CE52), "")</f>
        <v>100</v>
      </c>
      <c r="CF53" s="11">
        <f ca="1">IF(INDIRECT("Full!h"&amp;Indexes!CF52)&lt;&gt;"", INDIRECT("Full!h"&amp;Indexes!CF52), "")</f>
        <v>1</v>
      </c>
      <c r="CG53" s="12">
        <f ca="1">IF(INDIRECT("Full!i"&amp;Indexes!CG52)&lt;&gt;"", INDIRECT("Full!i"&amp;Indexes!CG52), "")</f>
        <v>5</v>
      </c>
      <c r="CH53" s="11">
        <f ca="1">IF(INDIRECT("Full!D"&amp;Indexes!CH52)&lt;&gt;"", INDIRECT("Full!D"&amp;Indexes!CH52), "")</f>
        <v>40.590000000000003</v>
      </c>
      <c r="CI53" s="11">
        <f ca="1">IF(INDIRECT("Full!e"&amp;Indexes!CI52)&lt;&gt;"", INDIRECT("Full!e"&amp;Indexes!CI52), "")</f>
        <v>119.94</v>
      </c>
      <c r="CJ53" s="11">
        <f ca="1">IF(INDIRECT("Full!f"&amp;Indexes!CJ52)&lt;&gt;"", INDIRECT("Full!f"&amp;Indexes!CJ52), "")</f>
        <v>100</v>
      </c>
      <c r="CK53" s="11">
        <f ca="1">IF(INDIRECT("Full!g"&amp;Indexes!CK52)&lt;&gt;"", INDIRECT("Full!g"&amp;Indexes!CK52), "")</f>
        <v>100</v>
      </c>
      <c r="CL53" s="11">
        <f ca="1">IF(INDIRECT("Full!h"&amp;Indexes!CL52)&lt;&gt;"", INDIRECT("Full!h"&amp;Indexes!CL52), "")</f>
        <v>3</v>
      </c>
      <c r="CM53" s="12">
        <f ca="1">IF(INDIRECT("Full!i"&amp;Indexes!CM52)&lt;&gt;"", INDIRECT("Full!i"&amp;Indexes!CM52), "")</f>
        <v>3.5</v>
      </c>
      <c r="CN53" s="11">
        <f ca="1">IF(INDIRECT("Full!D"&amp;Indexes!CN52)&lt;&gt;"", INDIRECT("Full!D"&amp;Indexes!CN52), "")</f>
        <v>71.69</v>
      </c>
      <c r="CO53" s="11">
        <f ca="1">IF(INDIRECT("Full!e"&amp;Indexes!CO52)&lt;&gt;"", INDIRECT("Full!e"&amp;Indexes!CO52), "")</f>
        <v>74.180000000000007</v>
      </c>
      <c r="CP53" s="11">
        <f ca="1">IF(INDIRECT("Full!f"&amp;Indexes!CP52)&lt;&gt;"", INDIRECT("Full!f"&amp;Indexes!CP52), "")</f>
        <v>100</v>
      </c>
      <c r="CQ53" s="11">
        <f ca="1">IF(INDIRECT("Full!g"&amp;Indexes!CQ52)&lt;&gt;"", INDIRECT("Full!g"&amp;Indexes!CQ52), "")</f>
        <v>100</v>
      </c>
      <c r="CR53" s="11">
        <f ca="1">IF(INDIRECT("Full!h"&amp;Indexes!CR52)&lt;&gt;"", INDIRECT("Full!h"&amp;Indexes!CR52), "")</f>
        <v>4</v>
      </c>
      <c r="CS53" s="12">
        <f ca="1">IF(INDIRECT("Full!i"&amp;Indexes!CS52)&lt;&gt;"", INDIRECT("Full!i"&amp;Indexes!CS52), "")</f>
        <v>5</v>
      </c>
      <c r="CT53" s="11">
        <f ca="1">IF(INDIRECT("Full!D"&amp;Indexes!CT52)&lt;&gt;"", INDIRECT("Full!D"&amp;Indexes!CT52), "")</f>
        <v>10.73</v>
      </c>
      <c r="CU53" s="11">
        <f ca="1">IF(INDIRECT("Full!e"&amp;Indexes!CU52)&lt;&gt;"", INDIRECT("Full!e"&amp;Indexes!CU52), "")</f>
        <v>13.97</v>
      </c>
      <c r="CV53" s="11">
        <f ca="1">IF(INDIRECT("Full!f"&amp;Indexes!CV52)&lt;&gt;"", INDIRECT("Full!f"&amp;Indexes!CV52), "")</f>
        <v>100</v>
      </c>
      <c r="CW53" s="11">
        <f ca="1">IF(INDIRECT("Full!g"&amp;Indexes!CW52)&lt;&gt;"", INDIRECT("Full!g"&amp;Indexes!CW52), "")</f>
        <v>100</v>
      </c>
      <c r="CX53" s="11">
        <f ca="1">IF(INDIRECT("Full!h"&amp;Indexes!CX52)&lt;&gt;"", INDIRECT("Full!h"&amp;Indexes!CX52), "")</f>
        <v>5</v>
      </c>
      <c r="CY53" s="12">
        <f ca="1">IF(INDIRECT("Full!i"&amp;Indexes!CY52)&lt;&gt;"", INDIRECT("Full!i"&amp;Indexes!CY52), "")</f>
        <v>3</v>
      </c>
      <c r="CZ53" s="11">
        <f ca="1">IF(INDIRECT("Full!D"&amp;Indexes!CZ52)&lt;&gt;"", INDIRECT("Full!D"&amp;Indexes!CZ52), "")</f>
        <v>26.44</v>
      </c>
      <c r="DA53" s="11">
        <f ca="1">IF(INDIRECT("Full!e"&amp;Indexes!DA52)&lt;&gt;"", INDIRECT("Full!e"&amp;Indexes!DA52), "")</f>
        <v>119.75</v>
      </c>
      <c r="DB53" s="11">
        <f ca="1">IF(INDIRECT("Full!f"&amp;Indexes!DB52)&lt;&gt;"", INDIRECT("Full!f"&amp;Indexes!DB52), "")</f>
        <v>33.33</v>
      </c>
      <c r="DC53" s="11">
        <f ca="1">IF(INDIRECT("Full!g"&amp;Indexes!DC52)&lt;&gt;"", INDIRECT("Full!g"&amp;Indexes!DC52), "")</f>
        <v>100</v>
      </c>
      <c r="DD53" s="11">
        <f ca="1">IF(INDIRECT("Full!h"&amp;Indexes!DD52)&lt;&gt;"", INDIRECT("Full!h"&amp;Indexes!DD52), "")</f>
        <v>0.5</v>
      </c>
      <c r="DE53" s="12">
        <f ca="1">IF(INDIRECT("Full!i"&amp;Indexes!DE52)&lt;&gt;"", INDIRECT("Full!i"&amp;Indexes!DE52), "")</f>
        <v>3</v>
      </c>
      <c r="DF53" s="11">
        <f ca="1">IF(INDIRECT("Full!D"&amp;Indexes!DF52)&lt;&gt;"", INDIRECT("Full!D"&amp;Indexes!DF52), "")</f>
        <v>10.75</v>
      </c>
      <c r="DG53" s="11">
        <f ca="1">IF(INDIRECT("Full!e"&amp;Indexes!DG52)&lt;&gt;"", INDIRECT("Full!e"&amp;Indexes!DG52), "")</f>
        <v>36.619999999999997</v>
      </c>
      <c r="DH53" s="11">
        <f ca="1">IF(INDIRECT("Full!f"&amp;Indexes!DH52)&lt;&gt;"", INDIRECT("Full!f"&amp;Indexes!DH52), "")</f>
        <v>100</v>
      </c>
      <c r="DI53" s="11">
        <f ca="1">IF(INDIRECT("Full!g"&amp;Indexes!DI52)&lt;&gt;"", INDIRECT("Full!g"&amp;Indexes!DI52), "")</f>
        <v>100</v>
      </c>
      <c r="DJ53" s="11">
        <f ca="1">IF(INDIRECT("Full!h"&amp;Indexes!DJ52)&lt;&gt;"", INDIRECT("Full!h"&amp;Indexes!DJ52), "")</f>
        <v>5</v>
      </c>
      <c r="DK53" s="12">
        <f ca="1">IF(INDIRECT("Full!i"&amp;Indexes!DK52)&lt;&gt;"", INDIRECT("Full!i"&amp;Indexes!DK52), "")</f>
        <v>5</v>
      </c>
      <c r="DL53" s="11">
        <f ca="1">IF(INDIRECT("Full!D"&amp;Indexes!DL52)&lt;&gt;"", INDIRECT("Full!D"&amp;Indexes!DL52), "")</f>
        <v>8.17</v>
      </c>
      <c r="DM53" s="11">
        <f ca="1">IF(INDIRECT("Full!e"&amp;Indexes!DM52)&lt;&gt;"", INDIRECT("Full!e"&amp;Indexes!DM52), "")</f>
        <v>54.2</v>
      </c>
      <c r="DN53" s="11">
        <f ca="1">IF(INDIRECT("Full!f"&amp;Indexes!DN52)&lt;&gt;"", INDIRECT("Full!f"&amp;Indexes!DN52), "")</f>
        <v>0</v>
      </c>
      <c r="DO53" s="11">
        <f ca="1">IF(INDIRECT("Full!g"&amp;Indexes!DO52)&lt;&gt;"", INDIRECT("Full!g"&amp;Indexes!DO52), "")</f>
        <v>100</v>
      </c>
      <c r="DP53" s="11">
        <f ca="1">IF(INDIRECT("Full!h"&amp;Indexes!DP52)&lt;&gt;"", INDIRECT("Full!h"&amp;Indexes!DP52), "")</f>
        <v>5</v>
      </c>
      <c r="DQ53" s="12">
        <f ca="1">IF(INDIRECT("Full!i"&amp;Indexes!DQ52)&lt;&gt;"", INDIRECT("Full!i"&amp;Indexes!DQ52), "")</f>
        <v>3</v>
      </c>
      <c r="DR53" s="11">
        <f ca="1">IF(INDIRECT("Full!D"&amp;Indexes!DR52)&lt;&gt;"", INDIRECT("Full!D"&amp;Indexes!DR52), "")</f>
        <v>27.85</v>
      </c>
      <c r="DS53" s="11">
        <f ca="1">IF(INDIRECT("Full!e"&amp;Indexes!DS52)&lt;&gt;"", INDIRECT("Full!e"&amp;Indexes!DS52), "")</f>
        <v>58.66</v>
      </c>
      <c r="DT53" s="11">
        <f ca="1">IF(INDIRECT("Full!f"&amp;Indexes!DT52)&lt;&gt;"", INDIRECT("Full!f"&amp;Indexes!DT52), "")</f>
        <v>100</v>
      </c>
      <c r="DU53" s="11">
        <f ca="1">IF(INDIRECT("Full!g"&amp;Indexes!DU52)&lt;&gt;"", INDIRECT("Full!g"&amp;Indexes!DU52), "")</f>
        <v>100</v>
      </c>
      <c r="DV53" s="11">
        <f ca="1">IF(INDIRECT("Full!h"&amp;Indexes!DV52)&lt;&gt;"", INDIRECT("Full!h"&amp;Indexes!DV52), "")</f>
        <v>5</v>
      </c>
      <c r="DW53" s="12">
        <f ca="1">IF(INDIRECT("Full!i"&amp;Indexes!DW52)&lt;&gt;"", INDIRECT("Full!i"&amp;Indexes!DW52), "")</f>
        <v>5</v>
      </c>
    </row>
    <row r="54" spans="1:127">
      <c r="A54" s="6" t="str">
        <f ca="1">INDIRECT("Full!A"&amp;Indexes!A52)</f>
        <v>tomas_e4</v>
      </c>
      <c r="B54" s="15">
        <f ca="1">IF(INDIRECT("Full!D"&amp;Indexes!B53)&lt;&gt;"", INDIRECT("Full!D"&amp;Indexes!B53), "")</f>
        <v>42.27</v>
      </c>
      <c r="C54" s="15">
        <f ca="1">IF(INDIRECT("Full!e"&amp;Indexes!C53)&lt;&gt;"", INDIRECT("Full!e"&amp;Indexes!C53), "")</f>
        <v>13.46</v>
      </c>
      <c r="D54" s="15">
        <f ca="1">IF(INDIRECT("Full!f"&amp;Indexes!D53)&lt;&gt;"", INDIRECT("Full!f"&amp;Indexes!D53), "")</f>
        <v>0</v>
      </c>
      <c r="E54" s="15">
        <f ca="1">IF(INDIRECT("Full!g"&amp;Indexes!E53)&lt;&gt;"", INDIRECT("Full!g"&amp;Indexes!E53), "")</f>
        <v>100</v>
      </c>
      <c r="F54" s="15">
        <f ca="1">IF(INDIRECT("Full!h"&amp;Indexes!F53)&lt;&gt;"", INDIRECT("Full!h"&amp;Indexes!F53), "")</f>
        <v>3.5</v>
      </c>
      <c r="G54" s="16">
        <f ca="1">IF(INDIRECT("Full!i"&amp;Indexes!G53)&lt;&gt;"", INDIRECT("Full!i"&amp;Indexes!G53), "")</f>
        <v>5</v>
      </c>
      <c r="H54" s="15">
        <f ca="1">IF(INDIRECT("Full!D"&amp;Indexes!H53)&lt;&gt;"", INDIRECT("Full!D"&amp;Indexes!H53), "")</f>
        <v>138.04</v>
      </c>
      <c r="I54" s="15">
        <f ca="1">IF(INDIRECT("Full!e"&amp;Indexes!I53)&lt;&gt;"", INDIRECT("Full!e"&amp;Indexes!I53), "")</f>
        <v>91.56</v>
      </c>
      <c r="J54" s="15">
        <f ca="1">IF(INDIRECT("Full!f"&amp;Indexes!J53)&lt;&gt;"", INDIRECT("Full!f"&amp;Indexes!J53), "")</f>
        <v>66.66</v>
      </c>
      <c r="K54" s="15">
        <f ca="1">IF(INDIRECT("Full!g"&amp;Indexes!K53)&lt;&gt;"", INDIRECT("Full!g"&amp;Indexes!K53), "")</f>
        <v>100</v>
      </c>
      <c r="L54" s="15">
        <f ca="1">IF(INDIRECT("Full!h"&amp;Indexes!L53)&lt;&gt;"", INDIRECT("Full!h"&amp;Indexes!L53), "")</f>
        <v>3.29</v>
      </c>
      <c r="M54" s="16">
        <f ca="1">IF(INDIRECT("Full!i"&amp;Indexes!M53)&lt;&gt;"", INDIRECT("Full!i"&amp;Indexes!M53), "")</f>
        <v>5</v>
      </c>
      <c r="N54" s="15">
        <f ca="1">IF(INDIRECT("Full!D"&amp;Indexes!N53)&lt;&gt;"", INDIRECT("Full!D"&amp;Indexes!N53), "")</f>
        <v>77.599999999999994</v>
      </c>
      <c r="O54" s="15">
        <f ca="1">IF(INDIRECT("Full!e"&amp;Indexes!O53)&lt;&gt;"", INDIRECT("Full!e"&amp;Indexes!O53), "")</f>
        <v>36.46</v>
      </c>
      <c r="P54" s="15">
        <f ca="1">IF(INDIRECT("Full!f"&amp;Indexes!P53)&lt;&gt;"", INDIRECT("Full!f"&amp;Indexes!P53), "")</f>
        <v>100</v>
      </c>
      <c r="Q54" s="15">
        <f ca="1">IF(INDIRECT("Full!g"&amp;Indexes!Q53)&lt;&gt;"", INDIRECT("Full!g"&amp;Indexes!Q53), "")</f>
        <v>87.5</v>
      </c>
      <c r="R54" s="15">
        <f ca="1">IF(INDIRECT("Full!h"&amp;Indexes!R53)&lt;&gt;"", INDIRECT("Full!h"&amp;Indexes!R53), "")</f>
        <v>3</v>
      </c>
      <c r="S54" s="16">
        <f ca="1">IF(INDIRECT("Full!i"&amp;Indexes!S53)&lt;&gt;"", INDIRECT("Full!i"&amp;Indexes!S53), "")</f>
        <v>4.16</v>
      </c>
      <c r="T54" s="15">
        <f ca="1">IF(INDIRECT("Full!D"&amp;Indexes!T53)&lt;&gt;"", INDIRECT("Full!D"&amp;Indexes!T53), "")</f>
        <v>26.93</v>
      </c>
      <c r="U54" s="15">
        <f ca="1">IF(INDIRECT("Full!e"&amp;Indexes!U53)&lt;&gt;"", INDIRECT("Full!e"&amp;Indexes!U53), "")</f>
        <v>41.98</v>
      </c>
      <c r="V54" s="15">
        <f ca="1">IF(INDIRECT("Full!f"&amp;Indexes!V53)&lt;&gt;"", INDIRECT("Full!f"&amp;Indexes!V53), "")</f>
        <v>100</v>
      </c>
      <c r="W54" s="15">
        <f ca="1">IF(INDIRECT("Full!g"&amp;Indexes!W53)&lt;&gt;"", INDIRECT("Full!g"&amp;Indexes!W53), "")</f>
        <v>100</v>
      </c>
      <c r="X54" s="15">
        <f ca="1">IF(INDIRECT("Full!h"&amp;Indexes!X53)&lt;&gt;"", INDIRECT("Full!h"&amp;Indexes!X53), "")</f>
        <v>3.66</v>
      </c>
      <c r="Y54" s="16">
        <f ca="1">IF(INDIRECT("Full!i"&amp;Indexes!Y53)&lt;&gt;"", INDIRECT("Full!i"&amp;Indexes!Y53), "")</f>
        <v>4</v>
      </c>
      <c r="Z54" s="15">
        <f ca="1">IF(INDIRECT("Full!D"&amp;Indexes!Z53)&lt;&gt;"", INDIRECT("Full!D"&amp;Indexes!Z53), "")</f>
        <v>90.29</v>
      </c>
      <c r="AA54" s="15">
        <f ca="1">IF(INDIRECT("Full!e"&amp;Indexes!AA53)&lt;&gt;"", INDIRECT("Full!e"&amp;Indexes!AA53), "")</f>
        <v>12.92</v>
      </c>
      <c r="AB54" s="15">
        <f ca="1">IF(INDIRECT("Full!f"&amp;Indexes!AB53)&lt;&gt;"", INDIRECT("Full!f"&amp;Indexes!AB53), "")</f>
        <v>100</v>
      </c>
      <c r="AC54" s="15">
        <f ca="1">IF(INDIRECT("Full!g"&amp;Indexes!AC53)&lt;&gt;"", INDIRECT("Full!g"&amp;Indexes!AC53), "")</f>
        <v>100</v>
      </c>
      <c r="AD54" s="15">
        <f ca="1">IF(INDIRECT("Full!h"&amp;Indexes!AD53)&lt;&gt;"", INDIRECT("Full!h"&amp;Indexes!AD53), "")</f>
        <v>4</v>
      </c>
      <c r="AE54" s="16">
        <f ca="1">IF(INDIRECT("Full!i"&amp;Indexes!AE53)&lt;&gt;"", INDIRECT("Full!i"&amp;Indexes!AE53), "")</f>
        <v>4</v>
      </c>
      <c r="AF54" s="15">
        <f ca="1">IF(INDIRECT("Full!D"&amp;Indexes!AF53)&lt;&gt;"", INDIRECT("Full!D"&amp;Indexes!AF53), "")</f>
        <v>0</v>
      </c>
      <c r="AG54" s="15">
        <f ca="1">IF(INDIRECT("Full!e"&amp;Indexes!AG53)&lt;&gt;"", INDIRECT("Full!e"&amp;Indexes!AG53), "")</f>
        <v>21.19</v>
      </c>
      <c r="AH54" s="15">
        <f ca="1">IF(INDIRECT("Full!f"&amp;Indexes!AH53)&lt;&gt;"", INDIRECT("Full!f"&amp;Indexes!AH53), "")</f>
        <v>100</v>
      </c>
      <c r="AI54" s="15">
        <f ca="1">IF(INDIRECT("Full!g"&amp;Indexes!AI53)&lt;&gt;"", INDIRECT("Full!g"&amp;Indexes!AI53), "")</f>
        <v>0</v>
      </c>
      <c r="AJ54" s="15">
        <f ca="1">IF(INDIRECT("Full!h"&amp;Indexes!AJ53)&lt;&gt;"", INDIRECT("Full!h"&amp;Indexes!AJ53), "")</f>
        <v>2</v>
      </c>
      <c r="AK54" s="16">
        <f ca="1">IF(INDIRECT("Full!i"&amp;Indexes!AK53)&lt;&gt;"", INDIRECT("Full!i"&amp;Indexes!AK53), "")</f>
        <v>5</v>
      </c>
      <c r="AL54" s="15">
        <f ca="1">IF(INDIRECT("Full!D"&amp;Indexes!AL53)&lt;&gt;"", INDIRECT("Full!D"&amp;Indexes!AL53), "")</f>
        <v>79.459999999999994</v>
      </c>
      <c r="AM54" s="15">
        <f ca="1">IF(INDIRECT("Full!e"&amp;Indexes!AM53)&lt;&gt;"", INDIRECT("Full!e"&amp;Indexes!AM53), "")</f>
        <v>125.36</v>
      </c>
      <c r="AN54" s="15">
        <f ca="1">IF(INDIRECT("Full!f"&amp;Indexes!AN53)&lt;&gt;"", INDIRECT("Full!f"&amp;Indexes!AN53), "")</f>
        <v>75</v>
      </c>
      <c r="AO54" s="15">
        <f ca="1">IF(INDIRECT("Full!g"&amp;Indexes!AO53)&lt;&gt;"", INDIRECT("Full!g"&amp;Indexes!AO53), "")</f>
        <v>83.33</v>
      </c>
      <c r="AP54" s="15">
        <f ca="1">IF(INDIRECT("Full!h"&amp;Indexes!AP53)&lt;&gt;"", INDIRECT("Full!h"&amp;Indexes!AP53), "")</f>
        <v>4</v>
      </c>
      <c r="AQ54" s="16">
        <f ca="1">IF(INDIRECT("Full!i"&amp;Indexes!AQ53)&lt;&gt;"", INDIRECT("Full!i"&amp;Indexes!AQ53), "")</f>
        <v>4.5</v>
      </c>
      <c r="AR54" s="15">
        <f ca="1">IF(INDIRECT("Full!D"&amp;Indexes!AR53)&lt;&gt;"", INDIRECT("Full!D"&amp;Indexes!AR53), "")</f>
        <v>53.94</v>
      </c>
      <c r="AS54" s="15">
        <f ca="1">IF(INDIRECT("Full!e"&amp;Indexes!AS53)&lt;&gt;"", INDIRECT("Full!e"&amp;Indexes!AS53), "")</f>
        <v>46.81</v>
      </c>
      <c r="AT54" s="15">
        <f ca="1">IF(INDIRECT("Full!f"&amp;Indexes!AT53)&lt;&gt;"", INDIRECT("Full!f"&amp;Indexes!AT53), "")</f>
        <v>100</v>
      </c>
      <c r="AU54" s="15">
        <f ca="1">IF(INDIRECT("Full!g"&amp;Indexes!AU53)&lt;&gt;"", INDIRECT("Full!g"&amp;Indexes!AU53), "")</f>
        <v>100</v>
      </c>
      <c r="AV54" s="15">
        <f ca="1">IF(INDIRECT("Full!h"&amp;Indexes!AV53)&lt;&gt;"", INDIRECT("Full!h"&amp;Indexes!AV53), "")</f>
        <v>4</v>
      </c>
      <c r="AW54" s="16">
        <f ca="1">IF(INDIRECT("Full!i"&amp;Indexes!AW53)&lt;&gt;"", INDIRECT("Full!i"&amp;Indexes!AW53), "")</f>
        <v>4</v>
      </c>
      <c r="AX54" s="15">
        <f ca="1">IF(INDIRECT("Full!D"&amp;Indexes!AX53)&lt;&gt;"", INDIRECT("Full!D"&amp;Indexes!AX53), "")</f>
        <v>77.86</v>
      </c>
      <c r="AY54" s="15">
        <f ca="1">IF(INDIRECT("Full!e"&amp;Indexes!AY53)&lt;&gt;"", INDIRECT("Full!e"&amp;Indexes!AY53), "")</f>
        <v>46.81</v>
      </c>
      <c r="AZ54" s="15">
        <f ca="1">IF(INDIRECT("Full!f"&amp;Indexes!AZ53)&lt;&gt;"", INDIRECT("Full!f"&amp;Indexes!AZ53), "")</f>
        <v>100</v>
      </c>
      <c r="BA54" s="15">
        <f ca="1">IF(INDIRECT("Full!g"&amp;Indexes!BA53)&lt;&gt;"", INDIRECT("Full!g"&amp;Indexes!BA53), "")</f>
        <v>100</v>
      </c>
      <c r="BB54" s="15">
        <f ca="1">IF(INDIRECT("Full!h"&amp;Indexes!BB53)&lt;&gt;"", INDIRECT("Full!h"&amp;Indexes!BB53), "")</f>
        <v>4.5</v>
      </c>
      <c r="BC54" s="16">
        <f ca="1">IF(INDIRECT("Full!i"&amp;Indexes!BC53)&lt;&gt;"", INDIRECT("Full!i"&amp;Indexes!BC53), "")</f>
        <v>5</v>
      </c>
      <c r="BD54" s="15">
        <f ca="1">IF(INDIRECT("Full!D"&amp;Indexes!BD53)&lt;&gt;"", INDIRECT("Full!D"&amp;Indexes!BD53), "")</f>
        <v>73.010000000000005</v>
      </c>
      <c r="BE54" s="15">
        <f ca="1">IF(INDIRECT("Full!e"&amp;Indexes!BE53)&lt;&gt;"", INDIRECT("Full!e"&amp;Indexes!BE53), "")</f>
        <v>24.03</v>
      </c>
      <c r="BF54" s="15">
        <f ca="1">IF(INDIRECT("Full!f"&amp;Indexes!BF53)&lt;&gt;"", INDIRECT("Full!f"&amp;Indexes!BF53), "")</f>
        <v>100</v>
      </c>
      <c r="BG54" s="15">
        <f ca="1">IF(INDIRECT("Full!g"&amp;Indexes!BG53)&lt;&gt;"", INDIRECT("Full!g"&amp;Indexes!BG53), "")</f>
        <v>100</v>
      </c>
      <c r="BH54" s="15">
        <f ca="1">IF(INDIRECT("Full!h"&amp;Indexes!BH53)&lt;&gt;"", INDIRECT("Full!h"&amp;Indexes!BH53), "")</f>
        <v>3.5</v>
      </c>
      <c r="BI54" s="16">
        <f ca="1">IF(INDIRECT("Full!i"&amp;Indexes!BI53)&lt;&gt;"", INDIRECT("Full!i"&amp;Indexes!BI53), "")</f>
        <v>3</v>
      </c>
      <c r="BJ54" s="15">
        <f ca="1">IF(INDIRECT("Full!D"&amp;Indexes!BJ53)&lt;&gt;"", INDIRECT("Full!D"&amp;Indexes!BJ53), "")</f>
        <v>76.81</v>
      </c>
      <c r="BK54" s="15">
        <f ca="1">IF(INDIRECT("Full!e"&amp;Indexes!BK53)&lt;&gt;"", INDIRECT("Full!e"&amp;Indexes!BK53), "")</f>
        <v>32.61</v>
      </c>
      <c r="BL54" s="15">
        <f ca="1">IF(INDIRECT("Full!f"&amp;Indexes!BL53)&lt;&gt;"", INDIRECT("Full!f"&amp;Indexes!BL53), "")</f>
        <v>100</v>
      </c>
      <c r="BM54" s="15">
        <f ca="1">IF(INDIRECT("Full!g"&amp;Indexes!BM53)&lt;&gt;"", INDIRECT("Full!g"&amp;Indexes!BM53), "")</f>
        <v>0</v>
      </c>
      <c r="BN54" s="15">
        <f ca="1">IF(INDIRECT("Full!h"&amp;Indexes!BN53)&lt;&gt;"", INDIRECT("Full!h"&amp;Indexes!BN53), "")</f>
        <v>3</v>
      </c>
      <c r="BO54" s="16">
        <f ca="1">IF(INDIRECT("Full!i"&amp;Indexes!BO53)&lt;&gt;"", INDIRECT("Full!i"&amp;Indexes!BO53), "")</f>
        <v>4</v>
      </c>
      <c r="BP54" s="15">
        <f ca="1">IF(INDIRECT("Full!D"&amp;Indexes!BP53)&lt;&gt;"", INDIRECT("Full!D"&amp;Indexes!BP53), "")</f>
        <v>51.96</v>
      </c>
      <c r="BQ54" s="15">
        <f ca="1">IF(INDIRECT("Full!e"&amp;Indexes!BQ53)&lt;&gt;"", INDIRECT("Full!e"&amp;Indexes!BQ53), "")</f>
        <v>94.4</v>
      </c>
      <c r="BR54" s="15">
        <f ca="1">IF(INDIRECT("Full!f"&amp;Indexes!BR53)&lt;&gt;"", INDIRECT("Full!f"&amp;Indexes!BR53), "")</f>
        <v>0</v>
      </c>
      <c r="BS54" s="15">
        <f ca="1">IF(INDIRECT("Full!g"&amp;Indexes!BS53)&lt;&gt;"", INDIRECT("Full!g"&amp;Indexes!BS53), "")</f>
        <v>100</v>
      </c>
      <c r="BT54" s="15">
        <f ca="1">IF(INDIRECT("Full!h"&amp;Indexes!BT53)&lt;&gt;"", INDIRECT("Full!h"&amp;Indexes!BT53), "")</f>
        <v>4</v>
      </c>
      <c r="BU54" s="16">
        <f ca="1">IF(INDIRECT("Full!i"&amp;Indexes!BU53)&lt;&gt;"", INDIRECT("Full!i"&amp;Indexes!BU53), "")</f>
        <v>3</v>
      </c>
      <c r="BV54" s="15">
        <f ca="1">IF(INDIRECT("Full!D"&amp;Indexes!BV53)&lt;&gt;"", INDIRECT("Full!D"&amp;Indexes!BV53), "")</f>
        <v>76.81</v>
      </c>
      <c r="BW54" s="15">
        <f ca="1">IF(INDIRECT("Full!e"&amp;Indexes!BW53)&lt;&gt;"", INDIRECT("Full!e"&amp;Indexes!BW53), "")</f>
        <v>94.4</v>
      </c>
      <c r="BX54" s="15">
        <f ca="1">IF(INDIRECT("Full!f"&amp;Indexes!BX53)&lt;&gt;"", INDIRECT("Full!f"&amp;Indexes!BX53), "")</f>
        <v>100</v>
      </c>
      <c r="BY54" s="15">
        <f ca="1">IF(INDIRECT("Full!g"&amp;Indexes!BY53)&lt;&gt;"", INDIRECT("Full!g"&amp;Indexes!BY53), "")</f>
        <v>100</v>
      </c>
      <c r="BZ54" s="15">
        <f ca="1">IF(INDIRECT("Full!h"&amp;Indexes!BZ53)&lt;&gt;"", INDIRECT("Full!h"&amp;Indexes!BZ53), "")</f>
        <v>3</v>
      </c>
      <c r="CA54" s="16">
        <f ca="1">IF(INDIRECT("Full!i"&amp;Indexes!CA53)&lt;&gt;"", INDIRECT("Full!i"&amp;Indexes!CA53), "")</f>
        <v>2</v>
      </c>
      <c r="CB54" s="15">
        <f ca="1">IF(INDIRECT("Full!D"&amp;Indexes!CB53)&lt;&gt;"", INDIRECT("Full!D"&amp;Indexes!CB53), "")</f>
        <v>72.959999999999994</v>
      </c>
      <c r="CC54" s="15">
        <f ca="1">IF(INDIRECT("Full!e"&amp;Indexes!CC53)&lt;&gt;"", INDIRECT("Full!e"&amp;Indexes!CC53), "")</f>
        <v>94.4</v>
      </c>
      <c r="CD54" s="15">
        <f ca="1">IF(INDIRECT("Full!f"&amp;Indexes!CD53)&lt;&gt;"", INDIRECT("Full!f"&amp;Indexes!CD53), "")</f>
        <v>100</v>
      </c>
      <c r="CE54" s="15">
        <f ca="1">IF(INDIRECT("Full!g"&amp;Indexes!CE53)&lt;&gt;"", INDIRECT("Full!g"&amp;Indexes!CE53), "")</f>
        <v>100</v>
      </c>
      <c r="CF54" s="15">
        <f ca="1">IF(INDIRECT("Full!h"&amp;Indexes!CF53)&lt;&gt;"", INDIRECT("Full!h"&amp;Indexes!CF53), "")</f>
        <v>3</v>
      </c>
      <c r="CG54" s="16">
        <f ca="1">IF(INDIRECT("Full!i"&amp;Indexes!CG53)&lt;&gt;"", INDIRECT("Full!i"&amp;Indexes!CG53), "")</f>
        <v>5</v>
      </c>
      <c r="CH54" s="15">
        <f ca="1">IF(INDIRECT("Full!D"&amp;Indexes!CH53)&lt;&gt;"", INDIRECT("Full!D"&amp;Indexes!CH53), "")</f>
        <v>65.16</v>
      </c>
      <c r="CI54" s="15">
        <f ca="1">IF(INDIRECT("Full!e"&amp;Indexes!CI53)&lt;&gt;"", INDIRECT("Full!e"&amp;Indexes!CI53), "")</f>
        <v>48.6</v>
      </c>
      <c r="CJ54" s="15">
        <f ca="1">IF(INDIRECT("Full!f"&amp;Indexes!CJ53)&lt;&gt;"", INDIRECT("Full!f"&amp;Indexes!CJ53), "")</f>
        <v>50</v>
      </c>
      <c r="CK54" s="15">
        <f ca="1">IF(INDIRECT("Full!g"&amp;Indexes!CK53)&lt;&gt;"", INDIRECT("Full!g"&amp;Indexes!CK53), "")</f>
        <v>100</v>
      </c>
      <c r="CL54" s="15">
        <f ca="1">IF(INDIRECT("Full!h"&amp;Indexes!CL53)&lt;&gt;"", INDIRECT("Full!h"&amp;Indexes!CL53), "")</f>
        <v>2.5</v>
      </c>
      <c r="CM54" s="16">
        <f ca="1">IF(INDIRECT("Full!i"&amp;Indexes!CM53)&lt;&gt;"", INDIRECT("Full!i"&amp;Indexes!CM53), "")</f>
        <v>3</v>
      </c>
      <c r="CN54" s="15">
        <f ca="1">IF(INDIRECT("Full!D"&amp;Indexes!CN53)&lt;&gt;"", INDIRECT("Full!D"&amp;Indexes!CN53), "")</f>
        <v>41.41</v>
      </c>
      <c r="CO54" s="15">
        <f ca="1">IF(INDIRECT("Full!e"&amp;Indexes!CO53)&lt;&gt;"", INDIRECT("Full!e"&amp;Indexes!CO53), "")</f>
        <v>32.97</v>
      </c>
      <c r="CP54" s="15">
        <f ca="1">IF(INDIRECT("Full!f"&amp;Indexes!CP53)&lt;&gt;"", INDIRECT("Full!f"&amp;Indexes!CP53), "")</f>
        <v>100</v>
      </c>
      <c r="CQ54" s="15">
        <f ca="1">IF(INDIRECT("Full!g"&amp;Indexes!CQ53)&lt;&gt;"", INDIRECT("Full!g"&amp;Indexes!CQ53), "")</f>
        <v>100</v>
      </c>
      <c r="CR54" s="15">
        <f ca="1">IF(INDIRECT("Full!h"&amp;Indexes!CR53)&lt;&gt;"", INDIRECT("Full!h"&amp;Indexes!CR53), "")</f>
        <v>5</v>
      </c>
      <c r="CS54" s="16">
        <f ca="1">IF(INDIRECT("Full!i"&amp;Indexes!CS53)&lt;&gt;"", INDIRECT("Full!i"&amp;Indexes!CS53), "")</f>
        <v>4</v>
      </c>
      <c r="CT54" s="15">
        <f ca="1">IF(INDIRECT("Full!D"&amp;Indexes!CT53)&lt;&gt;"", INDIRECT("Full!D"&amp;Indexes!CT53), "")</f>
        <v>66.47</v>
      </c>
      <c r="CU54" s="15">
        <f ca="1">IF(INDIRECT("Full!e"&amp;Indexes!CU53)&lt;&gt;"", INDIRECT("Full!e"&amp;Indexes!CU53), "")</f>
        <v>6.86</v>
      </c>
      <c r="CV54" s="15">
        <f ca="1">IF(INDIRECT("Full!f"&amp;Indexes!CV53)&lt;&gt;"", INDIRECT("Full!f"&amp;Indexes!CV53), "")</f>
        <v>33.33</v>
      </c>
      <c r="CW54" s="15">
        <f ca="1">IF(INDIRECT("Full!g"&amp;Indexes!CW53)&lt;&gt;"", INDIRECT("Full!g"&amp;Indexes!CW53), "")</f>
        <v>100</v>
      </c>
      <c r="CX54" s="15">
        <f ca="1">IF(INDIRECT("Full!h"&amp;Indexes!CX53)&lt;&gt;"", INDIRECT("Full!h"&amp;Indexes!CX53), "")</f>
        <v>3</v>
      </c>
      <c r="CY54" s="16">
        <f ca="1">IF(INDIRECT("Full!i"&amp;Indexes!CY53)&lt;&gt;"", INDIRECT("Full!i"&amp;Indexes!CY53), "")</f>
        <v>4.5</v>
      </c>
      <c r="CZ54" s="15">
        <f ca="1">IF(INDIRECT("Full!D"&amp;Indexes!CZ53)&lt;&gt;"", INDIRECT("Full!D"&amp;Indexes!CZ53), "")</f>
        <v>100.74</v>
      </c>
      <c r="DA54" s="15">
        <f ca="1">IF(INDIRECT("Full!e"&amp;Indexes!DA53)&lt;&gt;"", INDIRECT("Full!e"&amp;Indexes!DA53), "")</f>
        <v>13.45</v>
      </c>
      <c r="DB54" s="15">
        <f ca="1">IF(INDIRECT("Full!f"&amp;Indexes!DB53)&lt;&gt;"", INDIRECT("Full!f"&amp;Indexes!DB53), "")</f>
        <v>100</v>
      </c>
      <c r="DC54" s="15">
        <f ca="1">IF(INDIRECT("Full!g"&amp;Indexes!DC53)&lt;&gt;"", INDIRECT("Full!g"&amp;Indexes!DC53), "")</f>
        <v>100</v>
      </c>
      <c r="DD54" s="15">
        <f ca="1">IF(INDIRECT("Full!h"&amp;Indexes!DD53)&lt;&gt;"", INDIRECT("Full!h"&amp;Indexes!DD53), "")</f>
        <v>3</v>
      </c>
      <c r="DE54" s="16">
        <f ca="1">IF(INDIRECT("Full!i"&amp;Indexes!DE53)&lt;&gt;"", INDIRECT("Full!i"&amp;Indexes!DE53), "")</f>
        <v>2</v>
      </c>
      <c r="DF54" s="15">
        <f ca="1">IF(INDIRECT("Full!D"&amp;Indexes!DF53)&lt;&gt;"", INDIRECT("Full!D"&amp;Indexes!DF53), "")</f>
        <v>0</v>
      </c>
      <c r="DG54" s="15">
        <f ca="1">IF(INDIRECT("Full!e"&amp;Indexes!DG53)&lt;&gt;"", INDIRECT("Full!e"&amp;Indexes!DG53), "")</f>
        <v>19.940000000000001</v>
      </c>
      <c r="DH54" s="15">
        <f ca="1">IF(INDIRECT("Full!f"&amp;Indexes!DH53)&lt;&gt;"", INDIRECT("Full!f"&amp;Indexes!DH53), "")</f>
        <v>100</v>
      </c>
      <c r="DI54" s="15">
        <f ca="1">IF(INDIRECT("Full!g"&amp;Indexes!DI53)&lt;&gt;"", INDIRECT("Full!g"&amp;Indexes!DI53), "")</f>
        <v>100</v>
      </c>
      <c r="DJ54" s="15">
        <f ca="1">IF(INDIRECT("Full!h"&amp;Indexes!DJ53)&lt;&gt;"", INDIRECT("Full!h"&amp;Indexes!DJ53), "")</f>
        <v>2.33</v>
      </c>
      <c r="DK54" s="16">
        <f ca="1">IF(INDIRECT("Full!i"&amp;Indexes!DK53)&lt;&gt;"", INDIRECT("Full!i"&amp;Indexes!DK53), "")</f>
        <v>4</v>
      </c>
      <c r="DL54" s="15">
        <f ca="1">IF(INDIRECT("Full!D"&amp;Indexes!DL53)&lt;&gt;"", INDIRECT("Full!D"&amp;Indexes!DL53), "")</f>
        <v>187.82</v>
      </c>
      <c r="DM54" s="15">
        <f ca="1">IF(INDIRECT("Full!e"&amp;Indexes!DM53)&lt;&gt;"", INDIRECT("Full!e"&amp;Indexes!DM53), "")</f>
        <v>4.1500000000000004</v>
      </c>
      <c r="DN54" s="15">
        <f ca="1">IF(INDIRECT("Full!f"&amp;Indexes!DN53)&lt;&gt;"", INDIRECT("Full!f"&amp;Indexes!DN53), "")</f>
        <v>100</v>
      </c>
      <c r="DO54" s="15">
        <f ca="1">IF(INDIRECT("Full!g"&amp;Indexes!DO53)&lt;&gt;"", INDIRECT("Full!g"&amp;Indexes!DO53), "")</f>
        <v>0</v>
      </c>
      <c r="DP54" s="15">
        <f ca="1">IF(INDIRECT("Full!h"&amp;Indexes!DP53)&lt;&gt;"", INDIRECT("Full!h"&amp;Indexes!DP53), "")</f>
        <v>3</v>
      </c>
      <c r="DQ54" s="16">
        <f ca="1">IF(INDIRECT("Full!i"&amp;Indexes!DQ53)&lt;&gt;"", INDIRECT("Full!i"&amp;Indexes!DQ53), "")</f>
        <v>4</v>
      </c>
      <c r="DR54" s="15">
        <f ca="1">IF(INDIRECT("Full!D"&amp;Indexes!DR53)&lt;&gt;"", INDIRECT("Full!D"&amp;Indexes!DR53), "")</f>
        <v>52.75</v>
      </c>
      <c r="DS54" s="15">
        <f ca="1">IF(INDIRECT("Full!e"&amp;Indexes!DS53)&lt;&gt;"", INDIRECT("Full!e"&amp;Indexes!DS53), "")</f>
        <v>26.84</v>
      </c>
      <c r="DT54" s="15">
        <f ca="1">IF(INDIRECT("Full!f"&amp;Indexes!DT53)&lt;&gt;"", INDIRECT("Full!f"&amp;Indexes!DT53), "")</f>
        <v>100</v>
      </c>
      <c r="DU54" s="15">
        <f ca="1">IF(INDIRECT("Full!g"&amp;Indexes!DU53)&lt;&gt;"", INDIRECT("Full!g"&amp;Indexes!DU53), "")</f>
        <v>0</v>
      </c>
      <c r="DV54" s="15">
        <f ca="1">IF(INDIRECT("Full!h"&amp;Indexes!DV53)&lt;&gt;"", INDIRECT("Full!h"&amp;Indexes!DV53), "")</f>
        <v>3.5</v>
      </c>
      <c r="DW54" s="16">
        <f ca="1">IF(INDIRECT("Full!i"&amp;Indexes!DW53)&lt;&gt;"", INDIRECT("Full!i"&amp;Indexes!DW53), "")</f>
        <v>5</v>
      </c>
    </row>
    <row r="55" spans="1:127">
      <c r="A55" s="3" t="str">
        <f ca="1">INDIRECT("Full!A"&amp;Indexes!A53)</f>
        <v>Julian_E2</v>
      </c>
      <c r="B55" s="11">
        <f ca="1">IF(INDIRECT("Full!D"&amp;Indexes!B54)&lt;&gt;"", INDIRECT("Full!D"&amp;Indexes!B54), "")</f>
        <v>20.059999999999999</v>
      </c>
      <c r="C55" s="11">
        <f ca="1">IF(INDIRECT("Full!e"&amp;Indexes!C54)&lt;&gt;"", INDIRECT("Full!e"&amp;Indexes!C54), "")</f>
        <v>13.23</v>
      </c>
      <c r="D55" s="11">
        <f ca="1">IF(INDIRECT("Full!f"&amp;Indexes!D54)&lt;&gt;"", INDIRECT("Full!f"&amp;Indexes!D54), "")</f>
        <v>100</v>
      </c>
      <c r="E55" s="11">
        <f ca="1">IF(INDIRECT("Full!g"&amp;Indexes!E54)&lt;&gt;"", INDIRECT("Full!g"&amp;Indexes!E54), "")</f>
        <v>100</v>
      </c>
      <c r="F55" s="11">
        <f ca="1">IF(INDIRECT("Full!h"&amp;Indexes!F54)&lt;&gt;"", INDIRECT("Full!h"&amp;Indexes!F54), "")</f>
        <v>3</v>
      </c>
      <c r="G55" s="12">
        <f ca="1">IF(INDIRECT("Full!i"&amp;Indexes!G54)&lt;&gt;"", INDIRECT("Full!i"&amp;Indexes!G54), "")</f>
        <v>4</v>
      </c>
      <c r="H55" s="11">
        <f ca="1">IF(INDIRECT("Full!D"&amp;Indexes!H54)&lt;&gt;"", INDIRECT("Full!D"&amp;Indexes!H54), "")</f>
        <v>39.21</v>
      </c>
      <c r="I55" s="11">
        <f ca="1">IF(INDIRECT("Full!e"&amp;Indexes!I54)&lt;&gt;"", INDIRECT("Full!e"&amp;Indexes!I54), "")</f>
        <v>60.3</v>
      </c>
      <c r="J55" s="11">
        <f ca="1">IF(INDIRECT("Full!f"&amp;Indexes!J54)&lt;&gt;"", INDIRECT("Full!f"&amp;Indexes!J54), "")</f>
        <v>100</v>
      </c>
      <c r="K55" s="11">
        <f ca="1">IF(INDIRECT("Full!g"&amp;Indexes!K54)&lt;&gt;"", INDIRECT("Full!g"&amp;Indexes!K54), "")</f>
        <v>100</v>
      </c>
      <c r="L55" s="11">
        <f ca="1">IF(INDIRECT("Full!h"&amp;Indexes!L54)&lt;&gt;"", INDIRECT("Full!h"&amp;Indexes!L54), "")</f>
        <v>4</v>
      </c>
      <c r="M55" s="12">
        <f ca="1">IF(INDIRECT("Full!i"&amp;Indexes!M54)&lt;&gt;"", INDIRECT("Full!i"&amp;Indexes!M54), "")</f>
        <v>4</v>
      </c>
      <c r="N55" s="11">
        <f ca="1">IF(INDIRECT("Full!D"&amp;Indexes!N54)&lt;&gt;"", INDIRECT("Full!D"&amp;Indexes!N54), "")</f>
        <v>72.510000000000005</v>
      </c>
      <c r="O55" s="11">
        <f ca="1">IF(INDIRECT("Full!e"&amp;Indexes!O54)&lt;&gt;"", INDIRECT("Full!e"&amp;Indexes!O54), "")</f>
        <v>83.65</v>
      </c>
      <c r="P55" s="11">
        <f ca="1">IF(INDIRECT("Full!f"&amp;Indexes!P54)&lt;&gt;"", INDIRECT("Full!f"&amp;Indexes!P54), "")</f>
        <v>87.5</v>
      </c>
      <c r="Q55" s="11">
        <f ca="1">IF(INDIRECT("Full!g"&amp;Indexes!Q54)&lt;&gt;"", INDIRECT("Full!g"&amp;Indexes!Q54), "")</f>
        <v>100</v>
      </c>
      <c r="R55" s="11">
        <f ca="1">IF(INDIRECT("Full!h"&amp;Indexes!R54)&lt;&gt;"", INDIRECT("Full!h"&amp;Indexes!R54), "")</f>
        <v>3.66</v>
      </c>
      <c r="S55" s="12">
        <f ca="1">IF(INDIRECT("Full!i"&amp;Indexes!S54)&lt;&gt;"", INDIRECT("Full!i"&amp;Indexes!S54), "")</f>
        <v>4</v>
      </c>
      <c r="T55" s="11">
        <f ca="1">IF(INDIRECT("Full!D"&amp;Indexes!T54)&lt;&gt;"", INDIRECT("Full!D"&amp;Indexes!T54), "")</f>
        <v>22.52</v>
      </c>
      <c r="U55" s="11">
        <f ca="1">IF(INDIRECT("Full!e"&amp;Indexes!U54)&lt;&gt;"", INDIRECT("Full!e"&amp;Indexes!U54), "")</f>
        <v>0</v>
      </c>
      <c r="V55" s="11">
        <f ca="1">IF(INDIRECT("Full!f"&amp;Indexes!V54)&lt;&gt;"", INDIRECT("Full!f"&amp;Indexes!V54), "")</f>
        <v>100</v>
      </c>
      <c r="W55" s="11" t="str">
        <f ca="1">IF(INDIRECT("Full!g"&amp;Indexes!W54)&lt;&gt;"", INDIRECT("Full!g"&amp;Indexes!W54), "")</f>
        <v/>
      </c>
      <c r="X55" s="11">
        <f ca="1">IF(INDIRECT("Full!h"&amp;Indexes!X54)&lt;&gt;"", INDIRECT("Full!h"&amp;Indexes!X54), "")</f>
        <v>3.75</v>
      </c>
      <c r="Y55" s="12">
        <f ca="1">IF(INDIRECT("Full!i"&amp;Indexes!Y54)&lt;&gt;"", INDIRECT("Full!i"&amp;Indexes!Y54), "")</f>
        <v>4.5</v>
      </c>
      <c r="Z55" s="11">
        <f ca="1">IF(INDIRECT("Full!D"&amp;Indexes!Z54)&lt;&gt;"", INDIRECT("Full!D"&amp;Indexes!Z54), "")</f>
        <v>0</v>
      </c>
      <c r="AA55" s="11">
        <f ca="1">IF(INDIRECT("Full!e"&amp;Indexes!AA54)&lt;&gt;"", INDIRECT("Full!e"&amp;Indexes!AA54), "")</f>
        <v>9.68</v>
      </c>
      <c r="AB55" s="11" t="str">
        <f ca="1">IF(INDIRECT("Full!f"&amp;Indexes!AB54)&lt;&gt;"", INDIRECT("Full!f"&amp;Indexes!AB54), "")</f>
        <v/>
      </c>
      <c r="AC55" s="11">
        <f ca="1">IF(INDIRECT("Full!g"&amp;Indexes!AC54)&lt;&gt;"", INDIRECT("Full!g"&amp;Indexes!AC54), "")</f>
        <v>100</v>
      </c>
      <c r="AD55" s="11">
        <f ca="1">IF(INDIRECT("Full!h"&amp;Indexes!AD54)&lt;&gt;"", INDIRECT("Full!h"&amp;Indexes!AD54), "")</f>
        <v>3</v>
      </c>
      <c r="AE55" s="12">
        <f ca="1">IF(INDIRECT("Full!i"&amp;Indexes!AE54)&lt;&gt;"", INDIRECT("Full!i"&amp;Indexes!AE54), "")</f>
        <v>4</v>
      </c>
      <c r="AF55" s="11">
        <f ca="1">IF(INDIRECT("Full!D"&amp;Indexes!AF54)&lt;&gt;"", INDIRECT("Full!D"&amp;Indexes!AF54), "")</f>
        <v>6.36</v>
      </c>
      <c r="AG55" s="11">
        <f ca="1">IF(INDIRECT("Full!e"&amp;Indexes!AG54)&lt;&gt;"", INDIRECT("Full!e"&amp;Indexes!AG54), "")</f>
        <v>27.14</v>
      </c>
      <c r="AH55" s="11">
        <f ca="1">IF(INDIRECT("Full!f"&amp;Indexes!AH54)&lt;&gt;"", INDIRECT("Full!f"&amp;Indexes!AH54), "")</f>
        <v>100</v>
      </c>
      <c r="AI55" s="11">
        <f ca="1">IF(INDIRECT("Full!g"&amp;Indexes!AI54)&lt;&gt;"", INDIRECT("Full!g"&amp;Indexes!AI54), "")</f>
        <v>100</v>
      </c>
      <c r="AJ55" s="11">
        <f ca="1">IF(INDIRECT("Full!h"&amp;Indexes!AJ54)&lt;&gt;"", INDIRECT("Full!h"&amp;Indexes!AJ54), "")</f>
        <v>4</v>
      </c>
      <c r="AK55" s="12">
        <f ca="1">IF(INDIRECT("Full!i"&amp;Indexes!AK54)&lt;&gt;"", INDIRECT("Full!i"&amp;Indexes!AK54), "")</f>
        <v>4</v>
      </c>
      <c r="AL55" s="11">
        <f ca="1">IF(INDIRECT("Full!D"&amp;Indexes!AL54)&lt;&gt;"", INDIRECT("Full!D"&amp;Indexes!AL54), "")</f>
        <v>31.17</v>
      </c>
      <c r="AM55" s="11">
        <f ca="1">IF(INDIRECT("Full!e"&amp;Indexes!AM54)&lt;&gt;"", INDIRECT("Full!e"&amp;Indexes!AM54), "")</f>
        <v>225.98</v>
      </c>
      <c r="AN55" s="11">
        <f ca="1">IF(INDIRECT("Full!f"&amp;Indexes!AN54)&lt;&gt;"", INDIRECT("Full!f"&amp;Indexes!AN54), "")</f>
        <v>100</v>
      </c>
      <c r="AO55" s="11">
        <f ca="1">IF(INDIRECT("Full!g"&amp;Indexes!AO54)&lt;&gt;"", INDIRECT("Full!g"&amp;Indexes!AO54), "")</f>
        <v>100</v>
      </c>
      <c r="AP55" s="11">
        <f ca="1">IF(INDIRECT("Full!h"&amp;Indexes!AP54)&lt;&gt;"", INDIRECT("Full!h"&amp;Indexes!AP54), "")</f>
        <v>3</v>
      </c>
      <c r="AQ55" s="12">
        <f ca="1">IF(INDIRECT("Full!i"&amp;Indexes!AQ54)&lt;&gt;"", INDIRECT("Full!i"&amp;Indexes!AQ54), "")</f>
        <v>4</v>
      </c>
      <c r="AR55" s="11">
        <f ca="1">IF(INDIRECT("Full!D"&amp;Indexes!AR54)&lt;&gt;"", INDIRECT("Full!D"&amp;Indexes!AR54), "")</f>
        <v>251.35</v>
      </c>
      <c r="AS55" s="11">
        <f ca="1">IF(INDIRECT("Full!e"&amp;Indexes!AS54)&lt;&gt;"", INDIRECT("Full!e"&amp;Indexes!AS54), "")</f>
        <v>27.54</v>
      </c>
      <c r="AT55" s="11">
        <f ca="1">IF(INDIRECT("Full!f"&amp;Indexes!AT54)&lt;&gt;"", INDIRECT("Full!f"&amp;Indexes!AT54), "")</f>
        <v>100</v>
      </c>
      <c r="AU55" s="11">
        <f ca="1">IF(INDIRECT("Full!g"&amp;Indexes!AU54)&lt;&gt;"", INDIRECT("Full!g"&amp;Indexes!AU54), "")</f>
        <v>100</v>
      </c>
      <c r="AV55" s="11">
        <f ca="1">IF(INDIRECT("Full!h"&amp;Indexes!AV54)&lt;&gt;"", INDIRECT("Full!h"&amp;Indexes!AV54), "")</f>
        <v>1</v>
      </c>
      <c r="AW55" s="12">
        <f ca="1">IF(INDIRECT("Full!i"&amp;Indexes!AW54)&lt;&gt;"", INDIRECT("Full!i"&amp;Indexes!AW54), "")</f>
        <v>3.5</v>
      </c>
      <c r="AX55" s="11">
        <f ca="1">IF(INDIRECT("Full!D"&amp;Indexes!AX54)&lt;&gt;"", INDIRECT("Full!D"&amp;Indexes!AX54), "")</f>
        <v>251.35</v>
      </c>
      <c r="AY55" s="11">
        <f ca="1">IF(INDIRECT("Full!e"&amp;Indexes!AY54)&lt;&gt;"", INDIRECT("Full!e"&amp;Indexes!AY54), "")</f>
        <v>27.78</v>
      </c>
      <c r="AZ55" s="11">
        <f ca="1">IF(INDIRECT("Full!f"&amp;Indexes!AZ54)&lt;&gt;"", INDIRECT("Full!f"&amp;Indexes!AZ54), "")</f>
        <v>100</v>
      </c>
      <c r="BA55" s="11">
        <f ca="1">IF(INDIRECT("Full!g"&amp;Indexes!BA54)&lt;&gt;"", INDIRECT("Full!g"&amp;Indexes!BA54), "")</f>
        <v>100</v>
      </c>
      <c r="BB55" s="11">
        <f ca="1">IF(INDIRECT("Full!h"&amp;Indexes!BB54)&lt;&gt;"", INDIRECT("Full!h"&amp;Indexes!BB54), "")</f>
        <v>4</v>
      </c>
      <c r="BC55" s="12">
        <f ca="1">IF(INDIRECT("Full!i"&amp;Indexes!BC54)&lt;&gt;"", INDIRECT("Full!i"&amp;Indexes!BC54), "")</f>
        <v>4.5</v>
      </c>
      <c r="BD55" s="11">
        <f ca="1">IF(INDIRECT("Full!D"&amp;Indexes!BD54)&lt;&gt;"", INDIRECT("Full!D"&amp;Indexes!BD54), "")</f>
        <v>28.56</v>
      </c>
      <c r="BE55" s="11">
        <f ca="1">IF(INDIRECT("Full!e"&amp;Indexes!BE54)&lt;&gt;"", INDIRECT("Full!e"&amp;Indexes!BE54), "")</f>
        <v>36.21</v>
      </c>
      <c r="BF55" s="11">
        <f ca="1">IF(INDIRECT("Full!f"&amp;Indexes!BF54)&lt;&gt;"", INDIRECT("Full!f"&amp;Indexes!BF54), "")</f>
        <v>100</v>
      </c>
      <c r="BG55" s="11">
        <f ca="1">IF(INDIRECT("Full!g"&amp;Indexes!BG54)&lt;&gt;"", INDIRECT("Full!g"&amp;Indexes!BG54), "")</f>
        <v>100</v>
      </c>
      <c r="BH55" s="11">
        <f ca="1">IF(INDIRECT("Full!h"&amp;Indexes!BH54)&lt;&gt;"", INDIRECT("Full!h"&amp;Indexes!BH54), "")</f>
        <v>2.5</v>
      </c>
      <c r="BI55" s="12">
        <f ca="1">IF(INDIRECT("Full!i"&amp;Indexes!BI54)&lt;&gt;"", INDIRECT("Full!i"&amp;Indexes!BI54), "")</f>
        <v>4.5</v>
      </c>
      <c r="BJ55" s="11">
        <f ca="1">IF(INDIRECT("Full!D"&amp;Indexes!BJ54)&lt;&gt;"", INDIRECT("Full!D"&amp;Indexes!BJ54), "")</f>
        <v>86.23</v>
      </c>
      <c r="BK55" s="11">
        <f ca="1">IF(INDIRECT("Full!e"&amp;Indexes!BK54)&lt;&gt;"", INDIRECT("Full!e"&amp;Indexes!BK54), "")</f>
        <v>63.45</v>
      </c>
      <c r="BL55" s="11">
        <f ca="1">IF(INDIRECT("Full!f"&amp;Indexes!BL54)&lt;&gt;"", INDIRECT("Full!f"&amp;Indexes!BL54), "")</f>
        <v>100</v>
      </c>
      <c r="BM55" s="11">
        <f ca="1">IF(INDIRECT("Full!g"&amp;Indexes!BM54)&lt;&gt;"", INDIRECT("Full!g"&amp;Indexes!BM54), "")</f>
        <v>100</v>
      </c>
      <c r="BN55" s="11">
        <f ca="1">IF(INDIRECT("Full!h"&amp;Indexes!BN54)&lt;&gt;"", INDIRECT("Full!h"&amp;Indexes!BN54), "")</f>
        <v>4</v>
      </c>
      <c r="BO55" s="12">
        <f ca="1">IF(INDIRECT("Full!i"&amp;Indexes!BO54)&lt;&gt;"", INDIRECT("Full!i"&amp;Indexes!BO54), "")</f>
        <v>4</v>
      </c>
      <c r="BP55" s="11">
        <f ca="1">IF(INDIRECT("Full!D"&amp;Indexes!BP54)&lt;&gt;"", INDIRECT("Full!D"&amp;Indexes!BP54), "")</f>
        <v>123.27</v>
      </c>
      <c r="BQ55" s="11">
        <f ca="1">IF(INDIRECT("Full!e"&amp;Indexes!BQ54)&lt;&gt;"", INDIRECT("Full!e"&amp;Indexes!BQ54), "")</f>
        <v>38.369999999999997</v>
      </c>
      <c r="BR55" s="11">
        <f ca="1">IF(INDIRECT("Full!f"&amp;Indexes!BR54)&lt;&gt;"", INDIRECT("Full!f"&amp;Indexes!BR54), "")</f>
        <v>100</v>
      </c>
      <c r="BS55" s="11">
        <f ca="1">IF(INDIRECT("Full!g"&amp;Indexes!BS54)&lt;&gt;"", INDIRECT("Full!g"&amp;Indexes!BS54), "")</f>
        <v>100</v>
      </c>
      <c r="BT55" s="11">
        <f ca="1">IF(INDIRECT("Full!h"&amp;Indexes!BT54)&lt;&gt;"", INDIRECT("Full!h"&amp;Indexes!BT54), "")</f>
        <v>1</v>
      </c>
      <c r="BU55" s="12">
        <f ca="1">IF(INDIRECT("Full!i"&amp;Indexes!BU54)&lt;&gt;"", INDIRECT("Full!i"&amp;Indexes!BU54), "")</f>
        <v>4</v>
      </c>
      <c r="BV55" s="11">
        <f ca="1">IF(INDIRECT("Full!D"&amp;Indexes!BV54)&lt;&gt;"", INDIRECT("Full!D"&amp;Indexes!BV54), "")</f>
        <v>123.27</v>
      </c>
      <c r="BW55" s="11">
        <f ca="1">IF(INDIRECT("Full!e"&amp;Indexes!BW54)&lt;&gt;"", INDIRECT("Full!e"&amp;Indexes!BW54), "")</f>
        <v>63.45</v>
      </c>
      <c r="BX55" s="11">
        <f ca="1">IF(INDIRECT("Full!f"&amp;Indexes!BX54)&lt;&gt;"", INDIRECT("Full!f"&amp;Indexes!BX54), "")</f>
        <v>100</v>
      </c>
      <c r="BY55" s="11">
        <f ca="1">IF(INDIRECT("Full!g"&amp;Indexes!BY54)&lt;&gt;"", INDIRECT("Full!g"&amp;Indexes!BY54), "")</f>
        <v>100</v>
      </c>
      <c r="BZ55" s="11">
        <f ca="1">IF(INDIRECT("Full!h"&amp;Indexes!BZ54)&lt;&gt;"", INDIRECT("Full!h"&amp;Indexes!BZ54), "")</f>
        <v>4</v>
      </c>
      <c r="CA55" s="12">
        <f ca="1">IF(INDIRECT("Full!i"&amp;Indexes!CA54)&lt;&gt;"", INDIRECT("Full!i"&amp;Indexes!CA54), "")</f>
        <v>4</v>
      </c>
      <c r="CB55" s="11">
        <f ca="1">IF(INDIRECT("Full!D"&amp;Indexes!CB54)&lt;&gt;"", INDIRECT("Full!D"&amp;Indexes!CB54), "")</f>
        <v>123.27</v>
      </c>
      <c r="CC55" s="11">
        <f ca="1">IF(INDIRECT("Full!e"&amp;Indexes!CC54)&lt;&gt;"", INDIRECT("Full!e"&amp;Indexes!CC54), "")</f>
        <v>93.86</v>
      </c>
      <c r="CD55" s="11">
        <f ca="1">IF(INDIRECT("Full!f"&amp;Indexes!CD54)&lt;&gt;"", INDIRECT("Full!f"&amp;Indexes!CD54), "")</f>
        <v>100</v>
      </c>
      <c r="CE55" s="11">
        <f ca="1">IF(INDIRECT("Full!g"&amp;Indexes!CE54)&lt;&gt;"", INDIRECT("Full!g"&amp;Indexes!CE54), "")</f>
        <v>100</v>
      </c>
      <c r="CF55" s="11">
        <f ca="1">IF(INDIRECT("Full!h"&amp;Indexes!CF54)&lt;&gt;"", INDIRECT("Full!h"&amp;Indexes!CF54), "")</f>
        <v>3</v>
      </c>
      <c r="CG55" s="12">
        <f ca="1">IF(INDIRECT("Full!i"&amp;Indexes!CG54)&lt;&gt;"", INDIRECT("Full!i"&amp;Indexes!CG54), "")</f>
        <v>3</v>
      </c>
      <c r="CH55" s="11">
        <f ca="1">IF(INDIRECT("Full!D"&amp;Indexes!CH54)&lt;&gt;"", INDIRECT("Full!D"&amp;Indexes!CH54), "")</f>
        <v>30.1</v>
      </c>
      <c r="CI55" s="11">
        <f ca="1">IF(INDIRECT("Full!e"&amp;Indexes!CI54)&lt;&gt;"", INDIRECT("Full!e"&amp;Indexes!CI54), "")</f>
        <v>54.93</v>
      </c>
      <c r="CJ55" s="11">
        <f ca="1">IF(INDIRECT("Full!f"&amp;Indexes!CJ54)&lt;&gt;"", INDIRECT("Full!f"&amp;Indexes!CJ54), "")</f>
        <v>100</v>
      </c>
      <c r="CK55" s="11">
        <f ca="1">IF(INDIRECT("Full!g"&amp;Indexes!CK54)&lt;&gt;"", INDIRECT("Full!g"&amp;Indexes!CK54), "")</f>
        <v>100</v>
      </c>
      <c r="CL55" s="11">
        <f ca="1">IF(INDIRECT("Full!h"&amp;Indexes!CL54)&lt;&gt;"", INDIRECT("Full!h"&amp;Indexes!CL54), "")</f>
        <v>3</v>
      </c>
      <c r="CM55" s="12">
        <f ca="1">IF(INDIRECT("Full!i"&amp;Indexes!CM54)&lt;&gt;"", INDIRECT("Full!i"&amp;Indexes!CM54), "")</f>
        <v>2</v>
      </c>
      <c r="CN55" s="11">
        <f ca="1">IF(INDIRECT("Full!D"&amp;Indexes!CN54)&lt;&gt;"", INDIRECT("Full!D"&amp;Indexes!CN54), "")</f>
        <v>32.81</v>
      </c>
      <c r="CO55" s="11">
        <f ca="1">IF(INDIRECT("Full!e"&amp;Indexes!CO54)&lt;&gt;"", INDIRECT("Full!e"&amp;Indexes!CO54), "")</f>
        <v>62.91</v>
      </c>
      <c r="CP55" s="11">
        <f ca="1">IF(INDIRECT("Full!f"&amp;Indexes!CP54)&lt;&gt;"", INDIRECT("Full!f"&amp;Indexes!CP54), "")</f>
        <v>100</v>
      </c>
      <c r="CQ55" s="11">
        <f ca="1">IF(INDIRECT("Full!g"&amp;Indexes!CQ54)&lt;&gt;"", INDIRECT("Full!g"&amp;Indexes!CQ54), "")</f>
        <v>100</v>
      </c>
      <c r="CR55" s="11">
        <f ca="1">IF(INDIRECT("Full!h"&amp;Indexes!CR54)&lt;&gt;"", INDIRECT("Full!h"&amp;Indexes!CR54), "")</f>
        <v>4</v>
      </c>
      <c r="CS55" s="12">
        <f ca="1">IF(INDIRECT("Full!i"&amp;Indexes!CS54)&lt;&gt;"", INDIRECT("Full!i"&amp;Indexes!CS54), "")</f>
        <v>5</v>
      </c>
      <c r="CT55" s="11">
        <f ca="1">IF(INDIRECT("Full!D"&amp;Indexes!CT54)&lt;&gt;"", INDIRECT("Full!D"&amp;Indexes!CT54), "")</f>
        <v>16.190000000000001</v>
      </c>
      <c r="CU55" s="11">
        <f ca="1">IF(INDIRECT("Full!e"&amp;Indexes!CU54)&lt;&gt;"", INDIRECT("Full!e"&amp;Indexes!CU54), "")</f>
        <v>19.850000000000001</v>
      </c>
      <c r="CV55" s="11">
        <f ca="1">IF(INDIRECT("Full!f"&amp;Indexes!CV54)&lt;&gt;"", INDIRECT("Full!f"&amp;Indexes!CV54), "")</f>
        <v>100</v>
      </c>
      <c r="CW55" s="11">
        <f ca="1">IF(INDIRECT("Full!g"&amp;Indexes!CW54)&lt;&gt;"", INDIRECT("Full!g"&amp;Indexes!CW54), "")</f>
        <v>100</v>
      </c>
      <c r="CX55" s="11">
        <f ca="1">IF(INDIRECT("Full!h"&amp;Indexes!CX54)&lt;&gt;"", INDIRECT("Full!h"&amp;Indexes!CX54), "")</f>
        <v>3.5</v>
      </c>
      <c r="CY55" s="12">
        <f ca="1">IF(INDIRECT("Full!i"&amp;Indexes!CY54)&lt;&gt;"", INDIRECT("Full!i"&amp;Indexes!CY54), "")</f>
        <v>4</v>
      </c>
      <c r="CZ55" s="11">
        <f ca="1">IF(INDIRECT("Full!D"&amp;Indexes!CZ54)&lt;&gt;"", INDIRECT("Full!D"&amp;Indexes!CZ54), "")</f>
        <v>72.739999999999995</v>
      </c>
      <c r="DA55" s="11">
        <f ca="1">IF(INDIRECT("Full!e"&amp;Indexes!DA54)&lt;&gt;"", INDIRECT("Full!e"&amp;Indexes!DA54), "")</f>
        <v>35.47</v>
      </c>
      <c r="DB55" s="11">
        <f ca="1">IF(INDIRECT("Full!f"&amp;Indexes!DB54)&lt;&gt;"", INDIRECT("Full!f"&amp;Indexes!DB54), "")</f>
        <v>66.66</v>
      </c>
      <c r="DC55" s="11">
        <f ca="1">IF(INDIRECT("Full!g"&amp;Indexes!DC54)&lt;&gt;"", INDIRECT("Full!g"&amp;Indexes!DC54), "")</f>
        <v>100</v>
      </c>
      <c r="DD55" s="11">
        <f ca="1">IF(INDIRECT("Full!h"&amp;Indexes!DD54)&lt;&gt;"", INDIRECT("Full!h"&amp;Indexes!DD54), "")</f>
        <v>3</v>
      </c>
      <c r="DE55" s="12">
        <f ca="1">IF(INDIRECT("Full!i"&amp;Indexes!DE54)&lt;&gt;"", INDIRECT("Full!i"&amp;Indexes!DE54), "")</f>
        <v>4.5</v>
      </c>
      <c r="DF55" s="11">
        <f ca="1">IF(INDIRECT("Full!D"&amp;Indexes!DF54)&lt;&gt;"", INDIRECT("Full!D"&amp;Indexes!DF54), "")</f>
        <v>9.08</v>
      </c>
      <c r="DG55" s="11">
        <f ca="1">IF(INDIRECT("Full!e"&amp;Indexes!DG54)&lt;&gt;"", INDIRECT("Full!e"&amp;Indexes!DG54), "")</f>
        <v>27.14</v>
      </c>
      <c r="DH55" s="11">
        <f ca="1">IF(INDIRECT("Full!f"&amp;Indexes!DH54)&lt;&gt;"", INDIRECT("Full!f"&amp;Indexes!DH54), "")</f>
        <v>100</v>
      </c>
      <c r="DI55" s="11">
        <f ca="1">IF(INDIRECT("Full!g"&amp;Indexes!DI54)&lt;&gt;"", INDIRECT("Full!g"&amp;Indexes!DI54), "")</f>
        <v>100</v>
      </c>
      <c r="DJ55" s="11">
        <f ca="1">IF(INDIRECT("Full!h"&amp;Indexes!DJ54)&lt;&gt;"", INDIRECT("Full!h"&amp;Indexes!DJ54), "")</f>
        <v>3</v>
      </c>
      <c r="DK55" s="12">
        <f ca="1">IF(INDIRECT("Full!i"&amp;Indexes!DK54)&lt;&gt;"", INDIRECT("Full!i"&amp;Indexes!DK54), "")</f>
        <v>4</v>
      </c>
      <c r="DL55" s="11">
        <f ca="1">IF(INDIRECT("Full!D"&amp;Indexes!DL54)&lt;&gt;"", INDIRECT("Full!D"&amp;Indexes!DL54), "")</f>
        <v>3.06</v>
      </c>
      <c r="DM55" s="11">
        <f ca="1">IF(INDIRECT("Full!e"&amp;Indexes!DM54)&lt;&gt;"", INDIRECT("Full!e"&amp;Indexes!DM54), "")</f>
        <v>102.4</v>
      </c>
      <c r="DN55" s="11">
        <f ca="1">IF(INDIRECT("Full!f"&amp;Indexes!DN54)&lt;&gt;"", INDIRECT("Full!f"&amp;Indexes!DN54), "")</f>
        <v>0</v>
      </c>
      <c r="DO55" s="11">
        <f ca="1">IF(INDIRECT("Full!g"&amp;Indexes!DO54)&lt;&gt;"", INDIRECT("Full!g"&amp;Indexes!DO54), "")</f>
        <v>100</v>
      </c>
      <c r="DP55" s="11">
        <f ca="1">IF(INDIRECT("Full!h"&amp;Indexes!DP54)&lt;&gt;"", INDIRECT("Full!h"&amp;Indexes!DP54), "")</f>
        <v>3</v>
      </c>
      <c r="DQ55" s="12">
        <f ca="1">IF(INDIRECT("Full!i"&amp;Indexes!DQ54)&lt;&gt;"", INDIRECT("Full!i"&amp;Indexes!DQ54), "")</f>
        <v>2</v>
      </c>
      <c r="DR55" s="11">
        <f ca="1">IF(INDIRECT("Full!D"&amp;Indexes!DR54)&lt;&gt;"", INDIRECT("Full!D"&amp;Indexes!DR54), "")</f>
        <v>42.76</v>
      </c>
      <c r="DS55" s="11">
        <f ca="1">IF(INDIRECT("Full!e"&amp;Indexes!DS54)&lt;&gt;"", INDIRECT("Full!e"&amp;Indexes!DS54), "")</f>
        <v>48.56</v>
      </c>
      <c r="DT55" s="11">
        <f ca="1">IF(INDIRECT("Full!f"&amp;Indexes!DT54)&lt;&gt;"", INDIRECT("Full!f"&amp;Indexes!DT54), "")</f>
        <v>100</v>
      </c>
      <c r="DU55" s="11">
        <f ca="1">IF(INDIRECT("Full!g"&amp;Indexes!DU54)&lt;&gt;"", INDIRECT("Full!g"&amp;Indexes!DU54), "")</f>
        <v>100</v>
      </c>
      <c r="DV55" s="11">
        <f ca="1">IF(INDIRECT("Full!h"&amp;Indexes!DV54)&lt;&gt;"", INDIRECT("Full!h"&amp;Indexes!DV54), "")</f>
        <v>2</v>
      </c>
      <c r="DW55" s="12">
        <f ca="1">IF(INDIRECT("Full!i"&amp;Indexes!DW54)&lt;&gt;"", INDIRECT("Full!i"&amp;Indexes!DW54), "")</f>
        <v>4</v>
      </c>
    </row>
    <row r="56" spans="1:127">
      <c r="A56" s="6" t="str">
        <f ca="1">INDIRECT("Full!A"&amp;Indexes!A54)</f>
        <v>jorge_eu1</v>
      </c>
      <c r="B56" s="15">
        <f ca="1">IF(INDIRECT("Full!D"&amp;Indexes!B55)&lt;&gt;"", INDIRECT("Full!D"&amp;Indexes!B55), "")</f>
        <v>320.20999999999998</v>
      </c>
      <c r="C56" s="15">
        <f ca="1">IF(INDIRECT("Full!e"&amp;Indexes!C55)&lt;&gt;"", INDIRECT("Full!e"&amp;Indexes!C55), "")</f>
        <v>58.27</v>
      </c>
      <c r="D56" s="15">
        <f ca="1">IF(INDIRECT("Full!f"&amp;Indexes!D55)&lt;&gt;"", INDIRECT("Full!f"&amp;Indexes!D55), "")</f>
        <v>100</v>
      </c>
      <c r="E56" s="15">
        <f ca="1">IF(INDIRECT("Full!g"&amp;Indexes!E55)&lt;&gt;"", INDIRECT("Full!g"&amp;Indexes!E55), "")</f>
        <v>100</v>
      </c>
      <c r="F56" s="15">
        <f ca="1">IF(INDIRECT("Full!h"&amp;Indexes!F55)&lt;&gt;"", INDIRECT("Full!h"&amp;Indexes!F55), "")</f>
        <v>3.5</v>
      </c>
      <c r="G56" s="16">
        <f ca="1">IF(INDIRECT("Full!i"&amp;Indexes!G55)&lt;&gt;"", INDIRECT("Full!i"&amp;Indexes!G55), "")</f>
        <v>5</v>
      </c>
      <c r="H56" s="15">
        <f ca="1">IF(INDIRECT("Full!D"&amp;Indexes!H55)&lt;&gt;"", INDIRECT("Full!D"&amp;Indexes!H55), "")</f>
        <v>72.05</v>
      </c>
      <c r="I56" s="15">
        <f ca="1">IF(INDIRECT("Full!e"&amp;Indexes!I55)&lt;&gt;"", INDIRECT("Full!e"&amp;Indexes!I55), "")</f>
        <v>95.79</v>
      </c>
      <c r="J56" s="15">
        <f ca="1">IF(INDIRECT("Full!f"&amp;Indexes!J55)&lt;&gt;"", INDIRECT("Full!f"&amp;Indexes!J55), "")</f>
        <v>100</v>
      </c>
      <c r="K56" s="15">
        <f ca="1">IF(INDIRECT("Full!g"&amp;Indexes!K55)&lt;&gt;"", INDIRECT("Full!g"&amp;Indexes!K55), "")</f>
        <v>100</v>
      </c>
      <c r="L56" s="15">
        <f ca="1">IF(INDIRECT("Full!h"&amp;Indexes!L55)&lt;&gt;"", INDIRECT("Full!h"&amp;Indexes!L55), "")</f>
        <v>3.83</v>
      </c>
      <c r="M56" s="16">
        <f ca="1">IF(INDIRECT("Full!i"&amp;Indexes!M55)&lt;&gt;"", INDIRECT("Full!i"&amp;Indexes!M55), "")</f>
        <v>5</v>
      </c>
      <c r="N56" s="15">
        <f ca="1">IF(INDIRECT("Full!D"&amp;Indexes!N55)&lt;&gt;"", INDIRECT("Full!D"&amp;Indexes!N55), "")</f>
        <v>68.86</v>
      </c>
      <c r="O56" s="15">
        <f ca="1">IF(INDIRECT("Full!e"&amp;Indexes!O55)&lt;&gt;"", INDIRECT("Full!e"&amp;Indexes!O55), "")</f>
        <v>115.81</v>
      </c>
      <c r="P56" s="15">
        <f ca="1">IF(INDIRECT("Full!f"&amp;Indexes!P55)&lt;&gt;"", INDIRECT("Full!f"&amp;Indexes!P55), "")</f>
        <v>100</v>
      </c>
      <c r="Q56" s="15">
        <f ca="1">IF(INDIRECT("Full!g"&amp;Indexes!Q55)&lt;&gt;"", INDIRECT("Full!g"&amp;Indexes!Q55), "")</f>
        <v>100</v>
      </c>
      <c r="R56" s="15">
        <f ca="1">IF(INDIRECT("Full!h"&amp;Indexes!R55)&lt;&gt;"", INDIRECT("Full!h"&amp;Indexes!R55), "")</f>
        <v>4</v>
      </c>
      <c r="S56" s="16">
        <f ca="1">IF(INDIRECT("Full!i"&amp;Indexes!S55)&lt;&gt;"", INDIRECT("Full!i"&amp;Indexes!S55), "")</f>
        <v>4</v>
      </c>
      <c r="T56" s="15">
        <f ca="1">IF(INDIRECT("Full!D"&amp;Indexes!T55)&lt;&gt;"", INDIRECT("Full!D"&amp;Indexes!T55), "")</f>
        <v>26.26</v>
      </c>
      <c r="U56" s="15">
        <f ca="1">IF(INDIRECT("Full!e"&amp;Indexes!U55)&lt;&gt;"", INDIRECT("Full!e"&amp;Indexes!U55), "")</f>
        <v>79.709999999999994</v>
      </c>
      <c r="V56" s="15">
        <f ca="1">IF(INDIRECT("Full!f"&amp;Indexes!V55)&lt;&gt;"", INDIRECT("Full!f"&amp;Indexes!V55), "")</f>
        <v>100</v>
      </c>
      <c r="W56" s="15">
        <f ca="1">IF(INDIRECT("Full!g"&amp;Indexes!W55)&lt;&gt;"", INDIRECT("Full!g"&amp;Indexes!W55), "")</f>
        <v>100</v>
      </c>
      <c r="X56" s="15">
        <f ca="1">IF(INDIRECT("Full!h"&amp;Indexes!X55)&lt;&gt;"", INDIRECT("Full!h"&amp;Indexes!X55), "")</f>
        <v>4.66</v>
      </c>
      <c r="Y56" s="16">
        <f ca="1">IF(INDIRECT("Full!i"&amp;Indexes!Y55)&lt;&gt;"", INDIRECT("Full!i"&amp;Indexes!Y55), "")</f>
        <v>3.75</v>
      </c>
      <c r="Z56" s="15">
        <f ca="1">IF(INDIRECT("Full!D"&amp;Indexes!Z55)&lt;&gt;"", INDIRECT("Full!D"&amp;Indexes!Z55), "")</f>
        <v>16.7</v>
      </c>
      <c r="AA56" s="15">
        <f ca="1">IF(INDIRECT("Full!e"&amp;Indexes!AA55)&lt;&gt;"", INDIRECT("Full!e"&amp;Indexes!AA55), "")</f>
        <v>15.56</v>
      </c>
      <c r="AB56" s="15">
        <f ca="1">IF(INDIRECT("Full!f"&amp;Indexes!AB55)&lt;&gt;"", INDIRECT("Full!f"&amp;Indexes!AB55), "")</f>
        <v>100</v>
      </c>
      <c r="AC56" s="15">
        <f ca="1">IF(INDIRECT("Full!g"&amp;Indexes!AC55)&lt;&gt;"", INDIRECT("Full!g"&amp;Indexes!AC55), "")</f>
        <v>100</v>
      </c>
      <c r="AD56" s="15">
        <f ca="1">IF(INDIRECT("Full!h"&amp;Indexes!AD55)&lt;&gt;"", INDIRECT("Full!h"&amp;Indexes!AD55), "")</f>
        <v>5</v>
      </c>
      <c r="AE56" s="16">
        <f ca="1">IF(INDIRECT("Full!i"&amp;Indexes!AE55)&lt;&gt;"", INDIRECT("Full!i"&amp;Indexes!AE55), "")</f>
        <v>5</v>
      </c>
      <c r="AF56" s="15">
        <f ca="1">IF(INDIRECT("Full!D"&amp;Indexes!AF55)&lt;&gt;"", INDIRECT("Full!D"&amp;Indexes!AF55), "")</f>
        <v>0.05</v>
      </c>
      <c r="AG56" s="15">
        <f ca="1">IF(INDIRECT("Full!e"&amp;Indexes!AG55)&lt;&gt;"", INDIRECT("Full!e"&amp;Indexes!AG55), "")</f>
        <v>82.29</v>
      </c>
      <c r="AH56" s="15">
        <f ca="1">IF(INDIRECT("Full!f"&amp;Indexes!AH55)&lt;&gt;"", INDIRECT("Full!f"&amp;Indexes!AH55), "")</f>
        <v>100</v>
      </c>
      <c r="AI56" s="15">
        <f ca="1">IF(INDIRECT("Full!g"&amp;Indexes!AI55)&lt;&gt;"", INDIRECT("Full!g"&amp;Indexes!AI55), "")</f>
        <v>0</v>
      </c>
      <c r="AJ56" s="15">
        <f ca="1">IF(INDIRECT("Full!h"&amp;Indexes!AJ55)&lt;&gt;"", INDIRECT("Full!h"&amp;Indexes!AJ55), "")</f>
        <v>3.5</v>
      </c>
      <c r="AK56" s="16">
        <f ca="1">IF(INDIRECT("Full!i"&amp;Indexes!AK55)&lt;&gt;"", INDIRECT("Full!i"&amp;Indexes!AK55), "")</f>
        <v>4</v>
      </c>
      <c r="AL56" s="15">
        <f ca="1">IF(INDIRECT("Full!D"&amp;Indexes!AL55)&lt;&gt;"", INDIRECT("Full!D"&amp;Indexes!AL55), "")</f>
        <v>99.16</v>
      </c>
      <c r="AM56" s="15">
        <f ca="1">IF(INDIRECT("Full!e"&amp;Indexes!AM55)&lt;&gt;"", INDIRECT("Full!e"&amp;Indexes!AM55), "")</f>
        <v>153.66999999999999</v>
      </c>
      <c r="AN56" s="15">
        <f ca="1">IF(INDIRECT("Full!f"&amp;Indexes!AN55)&lt;&gt;"", INDIRECT("Full!f"&amp;Indexes!AN55), "")</f>
        <v>100</v>
      </c>
      <c r="AO56" s="15">
        <f ca="1">IF(INDIRECT("Full!g"&amp;Indexes!AO55)&lt;&gt;"", INDIRECT("Full!g"&amp;Indexes!AO55), "")</f>
        <v>100</v>
      </c>
      <c r="AP56" s="15">
        <f ca="1">IF(INDIRECT("Full!h"&amp;Indexes!AP55)&lt;&gt;"", INDIRECT("Full!h"&amp;Indexes!AP55), "")</f>
        <v>5</v>
      </c>
      <c r="AQ56" s="16">
        <f ca="1">IF(INDIRECT("Full!i"&amp;Indexes!AQ55)&lt;&gt;"", INDIRECT("Full!i"&amp;Indexes!AQ55), "")</f>
        <v>4.5</v>
      </c>
      <c r="AR56" s="15">
        <f ca="1">IF(INDIRECT("Full!D"&amp;Indexes!AR55)&lt;&gt;"", INDIRECT("Full!D"&amp;Indexes!AR55), "")</f>
        <v>80.709999999999994</v>
      </c>
      <c r="AS56" s="15">
        <f ca="1">IF(INDIRECT("Full!e"&amp;Indexes!AS55)&lt;&gt;"", INDIRECT("Full!e"&amp;Indexes!AS55), "")</f>
        <v>95.56</v>
      </c>
      <c r="AT56" s="15">
        <f ca="1">IF(INDIRECT("Full!f"&amp;Indexes!AT55)&lt;&gt;"", INDIRECT("Full!f"&amp;Indexes!AT55), "")</f>
        <v>100</v>
      </c>
      <c r="AU56" s="15">
        <f ca="1">IF(INDIRECT("Full!g"&amp;Indexes!AU55)&lt;&gt;"", INDIRECT("Full!g"&amp;Indexes!AU55), "")</f>
        <v>100</v>
      </c>
      <c r="AV56" s="15">
        <f ca="1">IF(INDIRECT("Full!h"&amp;Indexes!AV55)&lt;&gt;"", INDIRECT("Full!h"&amp;Indexes!AV55), "")</f>
        <v>3</v>
      </c>
      <c r="AW56" s="16">
        <f ca="1">IF(INDIRECT("Full!i"&amp;Indexes!AW55)&lt;&gt;"", INDIRECT("Full!i"&amp;Indexes!AW55), "")</f>
        <v>3</v>
      </c>
      <c r="AX56" s="15">
        <f ca="1">IF(INDIRECT("Full!D"&amp;Indexes!AX55)&lt;&gt;"", INDIRECT("Full!D"&amp;Indexes!AX55), "")</f>
        <v>42.35</v>
      </c>
      <c r="AY56" s="15">
        <f ca="1">IF(INDIRECT("Full!e"&amp;Indexes!AY55)&lt;&gt;"", INDIRECT("Full!e"&amp;Indexes!AY55), "")</f>
        <v>95.56</v>
      </c>
      <c r="AZ56" s="15">
        <f ca="1">IF(INDIRECT("Full!f"&amp;Indexes!AZ55)&lt;&gt;"", INDIRECT("Full!f"&amp;Indexes!AZ55), "")</f>
        <v>100</v>
      </c>
      <c r="BA56" s="15">
        <f ca="1">IF(INDIRECT("Full!g"&amp;Indexes!BA55)&lt;&gt;"", INDIRECT("Full!g"&amp;Indexes!BA55), "")</f>
        <v>100</v>
      </c>
      <c r="BB56" s="15">
        <f ca="1">IF(INDIRECT("Full!h"&amp;Indexes!BB55)&lt;&gt;"", INDIRECT("Full!h"&amp;Indexes!BB55), "")</f>
        <v>4.5</v>
      </c>
      <c r="BC56" s="16">
        <f ca="1">IF(INDIRECT("Full!i"&amp;Indexes!BC55)&lt;&gt;"", INDIRECT("Full!i"&amp;Indexes!BC55), "")</f>
        <v>4</v>
      </c>
      <c r="BD56" s="15">
        <f ca="1">IF(INDIRECT("Full!D"&amp;Indexes!BD55)&lt;&gt;"", INDIRECT("Full!D"&amp;Indexes!BD55), "")</f>
        <v>44.43</v>
      </c>
      <c r="BE56" s="15">
        <f ca="1">IF(INDIRECT("Full!e"&amp;Indexes!BE55)&lt;&gt;"", INDIRECT("Full!e"&amp;Indexes!BE55), "")</f>
        <v>61.46</v>
      </c>
      <c r="BF56" s="15">
        <f ca="1">IF(INDIRECT("Full!f"&amp;Indexes!BF55)&lt;&gt;"", INDIRECT("Full!f"&amp;Indexes!BF55), "")</f>
        <v>100</v>
      </c>
      <c r="BG56" s="15">
        <f ca="1">IF(INDIRECT("Full!g"&amp;Indexes!BG55)&lt;&gt;"", INDIRECT("Full!g"&amp;Indexes!BG55), "")</f>
        <v>100</v>
      </c>
      <c r="BH56" s="15">
        <f ca="1">IF(INDIRECT("Full!h"&amp;Indexes!BH55)&lt;&gt;"", INDIRECT("Full!h"&amp;Indexes!BH55), "")</f>
        <v>4.5</v>
      </c>
      <c r="BI56" s="16">
        <f ca="1">IF(INDIRECT("Full!i"&amp;Indexes!BI55)&lt;&gt;"", INDIRECT("Full!i"&amp;Indexes!BI55), "")</f>
        <v>2.5</v>
      </c>
      <c r="BJ56" s="15">
        <f ca="1">IF(INDIRECT("Full!D"&amp;Indexes!BJ55)&lt;&gt;"", INDIRECT("Full!D"&amp;Indexes!BJ55), "")</f>
        <v>230.78</v>
      </c>
      <c r="BK56" s="15">
        <f ca="1">IF(INDIRECT("Full!e"&amp;Indexes!BK55)&lt;&gt;"", INDIRECT("Full!e"&amp;Indexes!BK55), "")</f>
        <v>99.71</v>
      </c>
      <c r="BL56" s="15">
        <f ca="1">IF(INDIRECT("Full!f"&amp;Indexes!BL55)&lt;&gt;"", INDIRECT("Full!f"&amp;Indexes!BL55), "")</f>
        <v>100</v>
      </c>
      <c r="BM56" s="15">
        <f ca="1">IF(INDIRECT("Full!g"&amp;Indexes!BM55)&lt;&gt;"", INDIRECT("Full!g"&amp;Indexes!BM55), "")</f>
        <v>100</v>
      </c>
      <c r="BN56" s="15">
        <f ca="1">IF(INDIRECT("Full!h"&amp;Indexes!BN55)&lt;&gt;"", INDIRECT("Full!h"&amp;Indexes!BN55), "")</f>
        <v>3</v>
      </c>
      <c r="BO56" s="16">
        <f ca="1">IF(INDIRECT("Full!i"&amp;Indexes!BO55)&lt;&gt;"", INDIRECT("Full!i"&amp;Indexes!BO55), "")</f>
        <v>5</v>
      </c>
      <c r="BP56" s="15">
        <f ca="1">IF(INDIRECT("Full!D"&amp;Indexes!BP55)&lt;&gt;"", INDIRECT("Full!D"&amp;Indexes!BP55), "")</f>
        <v>30.07</v>
      </c>
      <c r="BQ56" s="15">
        <f ca="1">IF(INDIRECT("Full!e"&amp;Indexes!BQ55)&lt;&gt;"", INDIRECT("Full!e"&amp;Indexes!BQ55), "")</f>
        <v>186.41</v>
      </c>
      <c r="BR56" s="15">
        <f ca="1">IF(INDIRECT("Full!f"&amp;Indexes!BR55)&lt;&gt;"", INDIRECT("Full!f"&amp;Indexes!BR55), "")</f>
        <v>100</v>
      </c>
      <c r="BS56" s="15">
        <f ca="1">IF(INDIRECT("Full!g"&amp;Indexes!BS55)&lt;&gt;"", INDIRECT("Full!g"&amp;Indexes!BS55), "")</f>
        <v>100</v>
      </c>
      <c r="BT56" s="15">
        <f ca="1">IF(INDIRECT("Full!h"&amp;Indexes!BT55)&lt;&gt;"", INDIRECT("Full!h"&amp;Indexes!BT55), "")</f>
        <v>4</v>
      </c>
      <c r="BU56" s="16">
        <f ca="1">IF(INDIRECT("Full!i"&amp;Indexes!BU55)&lt;&gt;"", INDIRECT("Full!i"&amp;Indexes!BU55), "")</f>
        <v>4</v>
      </c>
      <c r="BV56" s="15">
        <f ca="1">IF(INDIRECT("Full!D"&amp;Indexes!BV55)&lt;&gt;"", INDIRECT("Full!D"&amp;Indexes!BV55), "")</f>
        <v>230.78</v>
      </c>
      <c r="BW56" s="15">
        <f ca="1">IF(INDIRECT("Full!e"&amp;Indexes!BW55)&lt;&gt;"", INDIRECT("Full!e"&amp;Indexes!BW55), "")</f>
        <v>186.41</v>
      </c>
      <c r="BX56" s="15">
        <f ca="1">IF(INDIRECT("Full!f"&amp;Indexes!BX55)&lt;&gt;"", INDIRECT("Full!f"&amp;Indexes!BX55), "")</f>
        <v>100</v>
      </c>
      <c r="BY56" s="15">
        <f ca="1">IF(INDIRECT("Full!g"&amp;Indexes!BY55)&lt;&gt;"", INDIRECT("Full!g"&amp;Indexes!BY55), "")</f>
        <v>100</v>
      </c>
      <c r="BZ56" s="15">
        <f ca="1">IF(INDIRECT("Full!h"&amp;Indexes!BZ55)&lt;&gt;"", INDIRECT("Full!h"&amp;Indexes!BZ55), "")</f>
        <v>3</v>
      </c>
      <c r="CA56" s="16">
        <f ca="1">IF(INDIRECT("Full!i"&amp;Indexes!CA55)&lt;&gt;"", INDIRECT("Full!i"&amp;Indexes!CA55), "")</f>
        <v>5</v>
      </c>
      <c r="CB56" s="15">
        <f ca="1">IF(INDIRECT("Full!D"&amp;Indexes!CB55)&lt;&gt;"", INDIRECT("Full!D"&amp;Indexes!CB55), "")</f>
        <v>95.55</v>
      </c>
      <c r="CC56" s="15">
        <f ca="1">IF(INDIRECT("Full!e"&amp;Indexes!CC55)&lt;&gt;"", INDIRECT("Full!e"&amp;Indexes!CC55), "")</f>
        <v>186.41</v>
      </c>
      <c r="CD56" s="15">
        <f ca="1">IF(INDIRECT("Full!f"&amp;Indexes!CD55)&lt;&gt;"", INDIRECT("Full!f"&amp;Indexes!CD55), "")</f>
        <v>100</v>
      </c>
      <c r="CE56" s="15">
        <f ca="1">IF(INDIRECT("Full!g"&amp;Indexes!CE55)&lt;&gt;"", INDIRECT("Full!g"&amp;Indexes!CE55), "")</f>
        <v>100</v>
      </c>
      <c r="CF56" s="15">
        <f ca="1">IF(INDIRECT("Full!h"&amp;Indexes!CF55)&lt;&gt;"", INDIRECT("Full!h"&amp;Indexes!CF55), "")</f>
        <v>4.5</v>
      </c>
      <c r="CG56" s="16">
        <f ca="1">IF(INDIRECT("Full!i"&amp;Indexes!CG55)&lt;&gt;"", INDIRECT("Full!i"&amp;Indexes!CG55), "")</f>
        <v>5</v>
      </c>
      <c r="CH56" s="15">
        <f ca="1">IF(INDIRECT("Full!D"&amp;Indexes!CH55)&lt;&gt;"", INDIRECT("Full!D"&amp;Indexes!CH55), "")</f>
        <v>78.97</v>
      </c>
      <c r="CI56" s="15">
        <f ca="1">IF(INDIRECT("Full!e"&amp;Indexes!CI55)&lt;&gt;"", INDIRECT("Full!e"&amp;Indexes!CI55), "")</f>
        <v>12.6</v>
      </c>
      <c r="CJ56" s="15">
        <f ca="1">IF(INDIRECT("Full!f"&amp;Indexes!CJ55)&lt;&gt;"", INDIRECT("Full!f"&amp;Indexes!CJ55), "")</f>
        <v>100</v>
      </c>
      <c r="CK56" s="15">
        <f ca="1">IF(INDIRECT("Full!g"&amp;Indexes!CK55)&lt;&gt;"", INDIRECT("Full!g"&amp;Indexes!CK55), "")</f>
        <v>100</v>
      </c>
      <c r="CL56" s="15">
        <f ca="1">IF(INDIRECT("Full!h"&amp;Indexes!CL55)&lt;&gt;"", INDIRECT("Full!h"&amp;Indexes!CL55), "")</f>
        <v>3</v>
      </c>
      <c r="CM56" s="16">
        <f ca="1">IF(INDIRECT("Full!i"&amp;Indexes!CM55)&lt;&gt;"", INDIRECT("Full!i"&amp;Indexes!CM55), "")</f>
        <v>3</v>
      </c>
      <c r="CN56" s="15">
        <f ca="1">IF(INDIRECT("Full!D"&amp;Indexes!CN55)&lt;&gt;"", INDIRECT("Full!D"&amp;Indexes!CN55), "")</f>
        <v>90.3</v>
      </c>
      <c r="CO56" s="15">
        <f ca="1">IF(INDIRECT("Full!e"&amp;Indexes!CO55)&lt;&gt;"", INDIRECT("Full!e"&amp;Indexes!CO55), "")</f>
        <v>53.33</v>
      </c>
      <c r="CP56" s="15">
        <f ca="1">IF(INDIRECT("Full!f"&amp;Indexes!CP55)&lt;&gt;"", INDIRECT("Full!f"&amp;Indexes!CP55), "")</f>
        <v>100</v>
      </c>
      <c r="CQ56" s="15">
        <f ca="1">IF(INDIRECT("Full!g"&amp;Indexes!CQ55)&lt;&gt;"", INDIRECT("Full!g"&amp;Indexes!CQ55), "")</f>
        <v>100</v>
      </c>
      <c r="CR56" s="15">
        <f ca="1">IF(INDIRECT("Full!h"&amp;Indexes!CR55)&lt;&gt;"", INDIRECT("Full!h"&amp;Indexes!CR55), "")</f>
        <v>4</v>
      </c>
      <c r="CS56" s="16">
        <f ca="1">IF(INDIRECT("Full!i"&amp;Indexes!CS55)&lt;&gt;"", INDIRECT("Full!i"&amp;Indexes!CS55), "")</f>
        <v>5</v>
      </c>
      <c r="CT56" s="15">
        <f ca="1">IF(INDIRECT("Full!D"&amp;Indexes!CT55)&lt;&gt;"", INDIRECT("Full!D"&amp;Indexes!CT55), "")</f>
        <v>24.44</v>
      </c>
      <c r="CU56" s="15">
        <f ca="1">IF(INDIRECT("Full!e"&amp;Indexes!CU55)&lt;&gt;"", INDIRECT("Full!e"&amp;Indexes!CU55), "")</f>
        <v>61.72</v>
      </c>
      <c r="CV56" s="15">
        <f ca="1">IF(INDIRECT("Full!f"&amp;Indexes!CV55)&lt;&gt;"", INDIRECT("Full!f"&amp;Indexes!CV55), "")</f>
        <v>100</v>
      </c>
      <c r="CW56" s="15">
        <f ca="1">IF(INDIRECT("Full!g"&amp;Indexes!CW55)&lt;&gt;"", INDIRECT("Full!g"&amp;Indexes!CW55), "")</f>
        <v>100</v>
      </c>
      <c r="CX56" s="15">
        <f ca="1">IF(INDIRECT("Full!h"&amp;Indexes!CX55)&lt;&gt;"", INDIRECT("Full!h"&amp;Indexes!CX55), "")</f>
        <v>5</v>
      </c>
      <c r="CY56" s="16">
        <f ca="1">IF(INDIRECT("Full!i"&amp;Indexes!CY55)&lt;&gt;"", INDIRECT("Full!i"&amp;Indexes!CY55), "")</f>
        <v>4.5</v>
      </c>
      <c r="CZ56" s="15">
        <f ca="1">IF(INDIRECT("Full!D"&amp;Indexes!CZ55)&lt;&gt;"", INDIRECT("Full!D"&amp;Indexes!CZ55), "")</f>
        <v>96.17</v>
      </c>
      <c r="DA56" s="15">
        <f ca="1">IF(INDIRECT("Full!e"&amp;Indexes!DA55)&lt;&gt;"", INDIRECT("Full!e"&amp;Indexes!DA55), "")</f>
        <v>33.47</v>
      </c>
      <c r="DB56" s="15">
        <f ca="1">IF(INDIRECT("Full!f"&amp;Indexes!DB55)&lt;&gt;"", INDIRECT("Full!f"&amp;Indexes!DB55), "")</f>
        <v>100</v>
      </c>
      <c r="DC56" s="15">
        <f ca="1">IF(INDIRECT("Full!g"&amp;Indexes!DC55)&lt;&gt;"", INDIRECT("Full!g"&amp;Indexes!DC55), "")</f>
        <v>100</v>
      </c>
      <c r="DD56" s="15">
        <f ca="1">IF(INDIRECT("Full!h"&amp;Indexes!DD55)&lt;&gt;"", INDIRECT("Full!h"&amp;Indexes!DD55), "")</f>
        <v>4.5</v>
      </c>
      <c r="DE56" s="16">
        <f ca="1">IF(INDIRECT("Full!i"&amp;Indexes!DE55)&lt;&gt;"", INDIRECT("Full!i"&amp;Indexes!DE55), "")</f>
        <v>3</v>
      </c>
      <c r="DF56" s="15">
        <f ca="1">IF(INDIRECT("Full!D"&amp;Indexes!DF55)&lt;&gt;"", INDIRECT("Full!D"&amp;Indexes!DF55), "")</f>
        <v>0.05</v>
      </c>
      <c r="DG56" s="15">
        <f ca="1">IF(INDIRECT("Full!e"&amp;Indexes!DG55)&lt;&gt;"", INDIRECT("Full!e"&amp;Indexes!DG55), "")</f>
        <v>22.33</v>
      </c>
      <c r="DH56" s="15">
        <f ca="1">IF(INDIRECT("Full!f"&amp;Indexes!DH55)&lt;&gt;"", INDIRECT("Full!f"&amp;Indexes!DH55), "")</f>
        <v>100</v>
      </c>
      <c r="DI56" s="15">
        <f ca="1">IF(INDIRECT("Full!g"&amp;Indexes!DI55)&lt;&gt;"", INDIRECT("Full!g"&amp;Indexes!DI55), "")</f>
        <v>100</v>
      </c>
      <c r="DJ56" s="15">
        <f ca="1">IF(INDIRECT("Full!h"&amp;Indexes!DJ55)&lt;&gt;"", INDIRECT("Full!h"&amp;Indexes!DJ55), "")</f>
        <v>3.83</v>
      </c>
      <c r="DK56" s="16">
        <f ca="1">IF(INDIRECT("Full!i"&amp;Indexes!DK55)&lt;&gt;"", INDIRECT("Full!i"&amp;Indexes!DK55), "")</f>
        <v>5</v>
      </c>
      <c r="DL56" s="15">
        <f ca="1">IF(INDIRECT("Full!D"&amp;Indexes!DL55)&lt;&gt;"", INDIRECT("Full!D"&amp;Indexes!DL55), "")</f>
        <v>149.76</v>
      </c>
      <c r="DM56" s="15">
        <f ca="1">IF(INDIRECT("Full!e"&amp;Indexes!DM55)&lt;&gt;"", INDIRECT("Full!e"&amp;Indexes!DM55), "")</f>
        <v>19.46</v>
      </c>
      <c r="DN56" s="15">
        <f ca="1">IF(INDIRECT("Full!f"&amp;Indexes!DN55)&lt;&gt;"", INDIRECT("Full!f"&amp;Indexes!DN55), "")</f>
        <v>100</v>
      </c>
      <c r="DO56" s="15">
        <f ca="1">IF(INDIRECT("Full!g"&amp;Indexes!DO55)&lt;&gt;"", INDIRECT("Full!g"&amp;Indexes!DO55), "")</f>
        <v>100</v>
      </c>
      <c r="DP56" s="15">
        <f ca="1">IF(INDIRECT("Full!h"&amp;Indexes!DP55)&lt;&gt;"", INDIRECT("Full!h"&amp;Indexes!DP55), "")</f>
        <v>4</v>
      </c>
      <c r="DQ56" s="16">
        <f ca="1">IF(INDIRECT("Full!i"&amp;Indexes!DQ55)&lt;&gt;"", INDIRECT("Full!i"&amp;Indexes!DQ55), "")</f>
        <v>5</v>
      </c>
      <c r="DR56" s="15">
        <f ca="1">IF(INDIRECT("Full!D"&amp;Indexes!DR55)&lt;&gt;"", INDIRECT("Full!D"&amp;Indexes!DR55), "")</f>
        <v>25.1</v>
      </c>
      <c r="DS56" s="15">
        <f ca="1">IF(INDIRECT("Full!e"&amp;Indexes!DS55)&lt;&gt;"", INDIRECT("Full!e"&amp;Indexes!DS55), "")</f>
        <v>55.9</v>
      </c>
      <c r="DT56" s="15">
        <f ca="1">IF(INDIRECT("Full!f"&amp;Indexes!DT55)&lt;&gt;"", INDIRECT("Full!f"&amp;Indexes!DT55), "")</f>
        <v>100</v>
      </c>
      <c r="DU56" s="15">
        <f ca="1">IF(INDIRECT("Full!g"&amp;Indexes!DU55)&lt;&gt;"", INDIRECT("Full!g"&amp;Indexes!DU55), "")</f>
        <v>100</v>
      </c>
      <c r="DV56" s="15">
        <f ca="1">IF(INDIRECT("Full!h"&amp;Indexes!DV55)&lt;&gt;"", INDIRECT("Full!h"&amp;Indexes!DV55), "")</f>
        <v>4.5</v>
      </c>
      <c r="DW56" s="16">
        <f ca="1">IF(INDIRECT("Full!i"&amp;Indexes!DW55)&lt;&gt;"", INDIRECT("Full!i"&amp;Indexes!DW55), "")</f>
        <v>5</v>
      </c>
    </row>
    <row r="57" spans="1:127">
      <c r="A57" s="3" t="str">
        <f ca="1">INDIRECT("Full!A"&amp;Indexes!A55)</f>
        <v>IgnacioVidal_E2</v>
      </c>
      <c r="B57" s="11">
        <f ca="1">IF(INDIRECT("Full!D"&amp;Indexes!B56)&lt;&gt;"", INDIRECT("Full!D"&amp;Indexes!B56), "")</f>
        <v>29.81</v>
      </c>
      <c r="C57" s="11">
        <f ca="1">IF(INDIRECT("Full!e"&amp;Indexes!C56)&lt;&gt;"", INDIRECT("Full!e"&amp;Indexes!C56), "")</f>
        <v>13.3</v>
      </c>
      <c r="D57" s="11">
        <f ca="1">IF(INDIRECT("Full!f"&amp;Indexes!D56)&lt;&gt;"", INDIRECT("Full!f"&amp;Indexes!D56), "")</f>
        <v>100</v>
      </c>
      <c r="E57" s="11">
        <f ca="1">IF(INDIRECT("Full!g"&amp;Indexes!E56)&lt;&gt;"", INDIRECT("Full!g"&amp;Indexes!E56), "")</f>
        <v>100</v>
      </c>
      <c r="F57" s="11">
        <f ca="1">IF(INDIRECT("Full!h"&amp;Indexes!F56)&lt;&gt;"", INDIRECT("Full!h"&amp;Indexes!F56), "")</f>
        <v>3</v>
      </c>
      <c r="G57" s="12">
        <f ca="1">IF(INDIRECT("Full!i"&amp;Indexes!G56)&lt;&gt;"", INDIRECT("Full!i"&amp;Indexes!G56), "")</f>
        <v>5</v>
      </c>
      <c r="H57" s="11">
        <f ca="1">IF(INDIRECT("Full!D"&amp;Indexes!H56)&lt;&gt;"", INDIRECT("Full!D"&amp;Indexes!H56), "")</f>
        <v>54.35</v>
      </c>
      <c r="I57" s="11">
        <f ca="1">IF(INDIRECT("Full!e"&amp;Indexes!I56)&lt;&gt;"", INDIRECT("Full!e"&amp;Indexes!I56), "")</f>
        <v>49.7</v>
      </c>
      <c r="J57" s="11">
        <f ca="1">IF(INDIRECT("Full!f"&amp;Indexes!J56)&lt;&gt;"", INDIRECT("Full!f"&amp;Indexes!J56), "")</f>
        <v>100</v>
      </c>
      <c r="K57" s="11">
        <f ca="1">IF(INDIRECT("Full!g"&amp;Indexes!K56)&lt;&gt;"", INDIRECT("Full!g"&amp;Indexes!K56), "")</f>
        <v>100</v>
      </c>
      <c r="L57" s="11">
        <f ca="1">IF(INDIRECT("Full!h"&amp;Indexes!L56)&lt;&gt;"", INDIRECT("Full!h"&amp;Indexes!L56), "")</f>
        <v>4</v>
      </c>
      <c r="M57" s="12">
        <f ca="1">IF(INDIRECT("Full!i"&amp;Indexes!M56)&lt;&gt;"", INDIRECT("Full!i"&amp;Indexes!M56), "")</f>
        <v>4.75</v>
      </c>
      <c r="N57" s="11">
        <f ca="1">IF(INDIRECT("Full!D"&amp;Indexes!N56)&lt;&gt;"", INDIRECT("Full!D"&amp;Indexes!N56), "")</f>
        <v>107.91</v>
      </c>
      <c r="O57" s="11">
        <f ca="1">IF(INDIRECT("Full!e"&amp;Indexes!O56)&lt;&gt;"", INDIRECT("Full!e"&amp;Indexes!O56), "")</f>
        <v>119.55</v>
      </c>
      <c r="P57" s="11">
        <f ca="1">IF(INDIRECT("Full!f"&amp;Indexes!P56)&lt;&gt;"", INDIRECT("Full!f"&amp;Indexes!P56), "")</f>
        <v>100</v>
      </c>
      <c r="Q57" s="11">
        <f ca="1">IF(INDIRECT("Full!g"&amp;Indexes!Q56)&lt;&gt;"", INDIRECT("Full!g"&amp;Indexes!Q56), "")</f>
        <v>100</v>
      </c>
      <c r="R57" s="11">
        <f ca="1">IF(INDIRECT("Full!h"&amp;Indexes!R56)&lt;&gt;"", INDIRECT("Full!h"&amp;Indexes!R56), "")</f>
        <v>3</v>
      </c>
      <c r="S57" s="12">
        <f ca="1">IF(INDIRECT("Full!i"&amp;Indexes!S56)&lt;&gt;"", INDIRECT("Full!i"&amp;Indexes!S56), "")</f>
        <v>4.5</v>
      </c>
      <c r="T57" s="11">
        <f ca="1">IF(INDIRECT("Full!D"&amp;Indexes!T56)&lt;&gt;"", INDIRECT("Full!D"&amp;Indexes!T56), "")</f>
        <v>44.47</v>
      </c>
      <c r="U57" s="11">
        <f ca="1">IF(INDIRECT("Full!e"&amp;Indexes!U56)&lt;&gt;"", INDIRECT("Full!e"&amp;Indexes!U56), "")</f>
        <v>0</v>
      </c>
      <c r="V57" s="11">
        <f ca="1">IF(INDIRECT("Full!f"&amp;Indexes!V56)&lt;&gt;"", INDIRECT("Full!f"&amp;Indexes!V56), "")</f>
        <v>100</v>
      </c>
      <c r="W57" s="11" t="str">
        <f ca="1">IF(INDIRECT("Full!g"&amp;Indexes!W56)&lt;&gt;"", INDIRECT("Full!g"&amp;Indexes!W56), "")</f>
        <v/>
      </c>
      <c r="X57" s="11">
        <f ca="1">IF(INDIRECT("Full!h"&amp;Indexes!X56)&lt;&gt;"", INDIRECT("Full!h"&amp;Indexes!X56), "")</f>
        <v>1.5</v>
      </c>
      <c r="Y57" s="12">
        <f ca="1">IF(INDIRECT("Full!i"&amp;Indexes!Y56)&lt;&gt;"", INDIRECT("Full!i"&amp;Indexes!Y56), "")</f>
        <v>4.5</v>
      </c>
      <c r="Z57" s="11">
        <f ca="1">IF(INDIRECT("Full!D"&amp;Indexes!Z56)&lt;&gt;"", INDIRECT("Full!D"&amp;Indexes!Z56), "")</f>
        <v>0</v>
      </c>
      <c r="AA57" s="11">
        <f ca="1">IF(INDIRECT("Full!e"&amp;Indexes!AA56)&lt;&gt;"", INDIRECT("Full!e"&amp;Indexes!AA56), "")</f>
        <v>17.940000000000001</v>
      </c>
      <c r="AB57" s="11" t="str">
        <f ca="1">IF(INDIRECT("Full!f"&amp;Indexes!AB56)&lt;&gt;"", INDIRECT("Full!f"&amp;Indexes!AB56), "")</f>
        <v/>
      </c>
      <c r="AC57" s="11">
        <f ca="1">IF(INDIRECT("Full!g"&amp;Indexes!AC56)&lt;&gt;"", INDIRECT("Full!g"&amp;Indexes!AC56), "")</f>
        <v>100</v>
      </c>
      <c r="AD57" s="11">
        <f ca="1">IF(INDIRECT("Full!h"&amp;Indexes!AD56)&lt;&gt;"", INDIRECT("Full!h"&amp;Indexes!AD56), "")</f>
        <v>4</v>
      </c>
      <c r="AE57" s="12">
        <f ca="1">IF(INDIRECT("Full!i"&amp;Indexes!AE56)&lt;&gt;"", INDIRECT("Full!i"&amp;Indexes!AE56), "")</f>
        <v>4</v>
      </c>
      <c r="AF57" s="11">
        <f ca="1">IF(INDIRECT("Full!D"&amp;Indexes!AF56)&lt;&gt;"", INDIRECT("Full!D"&amp;Indexes!AF56), "")</f>
        <v>10.119999999999999</v>
      </c>
      <c r="AG57" s="11">
        <f ca="1">IF(INDIRECT("Full!e"&amp;Indexes!AG56)&lt;&gt;"", INDIRECT("Full!e"&amp;Indexes!AG56), "")</f>
        <v>21.4</v>
      </c>
      <c r="AH57" s="11">
        <f ca="1">IF(INDIRECT("Full!f"&amp;Indexes!AH56)&lt;&gt;"", INDIRECT("Full!f"&amp;Indexes!AH56), "")</f>
        <v>100</v>
      </c>
      <c r="AI57" s="11">
        <f ca="1">IF(INDIRECT("Full!g"&amp;Indexes!AI56)&lt;&gt;"", INDIRECT("Full!g"&amp;Indexes!AI56), "")</f>
        <v>100</v>
      </c>
      <c r="AJ57" s="11">
        <f ca="1">IF(INDIRECT("Full!h"&amp;Indexes!AJ56)&lt;&gt;"", INDIRECT("Full!h"&amp;Indexes!AJ56), "")</f>
        <v>3</v>
      </c>
      <c r="AK57" s="12">
        <f ca="1">IF(INDIRECT("Full!i"&amp;Indexes!AK56)&lt;&gt;"", INDIRECT("Full!i"&amp;Indexes!AK56), "")</f>
        <v>5</v>
      </c>
      <c r="AL57" s="11">
        <f ca="1">IF(INDIRECT("Full!D"&amp;Indexes!AL56)&lt;&gt;"", INDIRECT("Full!D"&amp;Indexes!AL56), "")</f>
        <v>57.12</v>
      </c>
      <c r="AM57" s="11">
        <f ca="1">IF(INDIRECT("Full!e"&amp;Indexes!AM56)&lt;&gt;"", INDIRECT("Full!e"&amp;Indexes!AM56), "")</f>
        <v>104.41</v>
      </c>
      <c r="AN57" s="11">
        <f ca="1">IF(INDIRECT("Full!f"&amp;Indexes!AN56)&lt;&gt;"", INDIRECT("Full!f"&amp;Indexes!AN56), "")</f>
        <v>100</v>
      </c>
      <c r="AO57" s="11">
        <f ca="1">IF(INDIRECT("Full!g"&amp;Indexes!AO56)&lt;&gt;"", INDIRECT("Full!g"&amp;Indexes!AO56), "")</f>
        <v>100</v>
      </c>
      <c r="AP57" s="11">
        <f ca="1">IF(INDIRECT("Full!h"&amp;Indexes!AP56)&lt;&gt;"", INDIRECT("Full!h"&amp;Indexes!AP56), "")</f>
        <v>3.5</v>
      </c>
      <c r="AQ57" s="12">
        <f ca="1">IF(INDIRECT("Full!i"&amp;Indexes!AQ56)&lt;&gt;"", INDIRECT("Full!i"&amp;Indexes!AQ56), "")</f>
        <v>5</v>
      </c>
      <c r="AR57" s="11">
        <f ca="1">IF(INDIRECT("Full!D"&amp;Indexes!AR56)&lt;&gt;"", INDIRECT("Full!D"&amp;Indexes!AR56), "")</f>
        <v>53.45</v>
      </c>
      <c r="AS57" s="11">
        <f ca="1">IF(INDIRECT("Full!e"&amp;Indexes!AS56)&lt;&gt;"", INDIRECT("Full!e"&amp;Indexes!AS56), "")</f>
        <v>14.48</v>
      </c>
      <c r="AT57" s="11">
        <f ca="1">IF(INDIRECT("Full!f"&amp;Indexes!AT56)&lt;&gt;"", INDIRECT("Full!f"&amp;Indexes!AT56), "")</f>
        <v>100</v>
      </c>
      <c r="AU57" s="11">
        <f ca="1">IF(INDIRECT("Full!g"&amp;Indexes!AU56)&lt;&gt;"", INDIRECT("Full!g"&amp;Indexes!AU56), "")</f>
        <v>100</v>
      </c>
      <c r="AV57" s="11">
        <f ca="1">IF(INDIRECT("Full!h"&amp;Indexes!AV56)&lt;&gt;"", INDIRECT("Full!h"&amp;Indexes!AV56), "")</f>
        <v>4</v>
      </c>
      <c r="AW57" s="12">
        <f ca="1">IF(INDIRECT("Full!i"&amp;Indexes!AW56)&lt;&gt;"", INDIRECT("Full!i"&amp;Indexes!AW56), "")</f>
        <v>4</v>
      </c>
      <c r="AX57" s="11">
        <f ca="1">IF(INDIRECT("Full!D"&amp;Indexes!AX56)&lt;&gt;"", INDIRECT("Full!D"&amp;Indexes!AX56), "")</f>
        <v>53.45</v>
      </c>
      <c r="AY57" s="11">
        <f ca="1">IF(INDIRECT("Full!e"&amp;Indexes!AY56)&lt;&gt;"", INDIRECT("Full!e"&amp;Indexes!AY56), "")</f>
        <v>20.16</v>
      </c>
      <c r="AZ57" s="11">
        <f ca="1">IF(INDIRECT("Full!f"&amp;Indexes!AZ56)&lt;&gt;"", INDIRECT("Full!f"&amp;Indexes!AZ56), "")</f>
        <v>100</v>
      </c>
      <c r="BA57" s="11">
        <f ca="1">IF(INDIRECT("Full!g"&amp;Indexes!BA56)&lt;&gt;"", INDIRECT("Full!g"&amp;Indexes!BA56), "")</f>
        <v>100</v>
      </c>
      <c r="BB57" s="11">
        <f ca="1">IF(INDIRECT("Full!h"&amp;Indexes!BB56)&lt;&gt;"", INDIRECT("Full!h"&amp;Indexes!BB56), "")</f>
        <v>5</v>
      </c>
      <c r="BC57" s="12">
        <f ca="1">IF(INDIRECT("Full!i"&amp;Indexes!BC56)&lt;&gt;"", INDIRECT("Full!i"&amp;Indexes!BC56), "")</f>
        <v>4.5</v>
      </c>
      <c r="BD57" s="11">
        <f ca="1">IF(INDIRECT("Full!D"&amp;Indexes!BD56)&lt;&gt;"", INDIRECT("Full!D"&amp;Indexes!BD56), "")</f>
        <v>41.29</v>
      </c>
      <c r="BE57" s="11">
        <f ca="1">IF(INDIRECT("Full!e"&amp;Indexes!BE56)&lt;&gt;"", INDIRECT("Full!e"&amp;Indexes!BE56), "")</f>
        <v>9.76</v>
      </c>
      <c r="BF57" s="11">
        <f ca="1">IF(INDIRECT("Full!f"&amp;Indexes!BF56)&lt;&gt;"", INDIRECT("Full!f"&amp;Indexes!BF56), "")</f>
        <v>100</v>
      </c>
      <c r="BG57" s="11">
        <f ca="1">IF(INDIRECT("Full!g"&amp;Indexes!BG56)&lt;&gt;"", INDIRECT("Full!g"&amp;Indexes!BG56), "")</f>
        <v>100</v>
      </c>
      <c r="BH57" s="11">
        <f ca="1">IF(INDIRECT("Full!h"&amp;Indexes!BH56)&lt;&gt;"", INDIRECT("Full!h"&amp;Indexes!BH56), "")</f>
        <v>3</v>
      </c>
      <c r="BI57" s="12">
        <f ca="1">IF(INDIRECT("Full!i"&amp;Indexes!BI56)&lt;&gt;"", INDIRECT("Full!i"&amp;Indexes!BI56), "")</f>
        <v>5</v>
      </c>
      <c r="BJ57" s="11">
        <f ca="1">IF(INDIRECT("Full!D"&amp;Indexes!BJ56)&lt;&gt;"", INDIRECT("Full!D"&amp;Indexes!BJ56), "")</f>
        <v>101.56</v>
      </c>
      <c r="BK57" s="11">
        <f ca="1">IF(INDIRECT("Full!e"&amp;Indexes!BK56)&lt;&gt;"", INDIRECT("Full!e"&amp;Indexes!BK56), "")</f>
        <v>54.22</v>
      </c>
      <c r="BL57" s="11">
        <f ca="1">IF(INDIRECT("Full!f"&amp;Indexes!BL56)&lt;&gt;"", INDIRECT("Full!f"&amp;Indexes!BL56), "")</f>
        <v>100</v>
      </c>
      <c r="BM57" s="11">
        <f ca="1">IF(INDIRECT("Full!g"&amp;Indexes!BM56)&lt;&gt;"", INDIRECT("Full!g"&amp;Indexes!BM56), "")</f>
        <v>100</v>
      </c>
      <c r="BN57" s="11">
        <f ca="1">IF(INDIRECT("Full!h"&amp;Indexes!BN56)&lt;&gt;"", INDIRECT("Full!h"&amp;Indexes!BN56), "")</f>
        <v>2</v>
      </c>
      <c r="BO57" s="12">
        <f ca="1">IF(INDIRECT("Full!i"&amp;Indexes!BO56)&lt;&gt;"", INDIRECT("Full!i"&amp;Indexes!BO56), "")</f>
        <v>2</v>
      </c>
      <c r="BP57" s="11">
        <f ca="1">IF(INDIRECT("Full!D"&amp;Indexes!BP56)&lt;&gt;"", INDIRECT("Full!D"&amp;Indexes!BP56), "")</f>
        <v>85.5</v>
      </c>
      <c r="BQ57" s="11">
        <f ca="1">IF(INDIRECT("Full!e"&amp;Indexes!BQ56)&lt;&gt;"", INDIRECT("Full!e"&amp;Indexes!BQ56), "")</f>
        <v>13.68</v>
      </c>
      <c r="BR57" s="11">
        <f ca="1">IF(INDIRECT("Full!f"&amp;Indexes!BR56)&lt;&gt;"", INDIRECT("Full!f"&amp;Indexes!BR56), "")</f>
        <v>100</v>
      </c>
      <c r="BS57" s="11">
        <f ca="1">IF(INDIRECT("Full!g"&amp;Indexes!BS56)&lt;&gt;"", INDIRECT("Full!g"&amp;Indexes!BS56), "")</f>
        <v>100</v>
      </c>
      <c r="BT57" s="11">
        <f ca="1">IF(INDIRECT("Full!h"&amp;Indexes!BT56)&lt;&gt;"", INDIRECT("Full!h"&amp;Indexes!BT56), "")</f>
        <v>5</v>
      </c>
      <c r="BU57" s="12">
        <f ca="1">IF(INDIRECT("Full!i"&amp;Indexes!BU56)&lt;&gt;"", INDIRECT("Full!i"&amp;Indexes!BU56), "")</f>
        <v>5</v>
      </c>
      <c r="BV57" s="11">
        <f ca="1">IF(INDIRECT("Full!D"&amp;Indexes!BV56)&lt;&gt;"", INDIRECT("Full!D"&amp;Indexes!BV56), "")</f>
        <v>85.5</v>
      </c>
      <c r="BW57" s="11">
        <f ca="1">IF(INDIRECT("Full!e"&amp;Indexes!BW56)&lt;&gt;"", INDIRECT("Full!e"&amp;Indexes!BW56), "")</f>
        <v>54.22</v>
      </c>
      <c r="BX57" s="11">
        <f ca="1">IF(INDIRECT("Full!f"&amp;Indexes!BX56)&lt;&gt;"", INDIRECT("Full!f"&amp;Indexes!BX56), "")</f>
        <v>100</v>
      </c>
      <c r="BY57" s="11">
        <f ca="1">IF(INDIRECT("Full!g"&amp;Indexes!BY56)&lt;&gt;"", INDIRECT("Full!g"&amp;Indexes!BY56), "")</f>
        <v>100</v>
      </c>
      <c r="BZ57" s="11">
        <f ca="1">IF(INDIRECT("Full!h"&amp;Indexes!BZ56)&lt;&gt;"", INDIRECT("Full!h"&amp;Indexes!BZ56), "")</f>
        <v>3</v>
      </c>
      <c r="CA57" s="12">
        <f ca="1">IF(INDIRECT("Full!i"&amp;Indexes!CA56)&lt;&gt;"", INDIRECT("Full!i"&amp;Indexes!CA56), "")</f>
        <v>2</v>
      </c>
      <c r="CB57" s="11">
        <f ca="1">IF(INDIRECT("Full!D"&amp;Indexes!CB56)&lt;&gt;"", INDIRECT("Full!D"&amp;Indexes!CB56), "")</f>
        <v>85.5</v>
      </c>
      <c r="CC57" s="11">
        <f ca="1">IF(INDIRECT("Full!e"&amp;Indexes!CC56)&lt;&gt;"", INDIRECT("Full!e"&amp;Indexes!CC56), "")</f>
        <v>145.74</v>
      </c>
      <c r="CD57" s="11">
        <f ca="1">IF(INDIRECT("Full!f"&amp;Indexes!CD56)&lt;&gt;"", INDIRECT("Full!f"&amp;Indexes!CD56), "")</f>
        <v>100</v>
      </c>
      <c r="CE57" s="11">
        <f ca="1">IF(INDIRECT("Full!g"&amp;Indexes!CE56)&lt;&gt;"", INDIRECT("Full!g"&amp;Indexes!CE56), "")</f>
        <v>100</v>
      </c>
      <c r="CF57" s="11">
        <f ca="1">IF(INDIRECT("Full!h"&amp;Indexes!CF56)&lt;&gt;"", INDIRECT("Full!h"&amp;Indexes!CF56), "")</f>
        <v>3</v>
      </c>
      <c r="CG57" s="12">
        <f ca="1">IF(INDIRECT("Full!i"&amp;Indexes!CG56)&lt;&gt;"", INDIRECT("Full!i"&amp;Indexes!CG56), "")</f>
        <v>5</v>
      </c>
      <c r="CH57" s="11">
        <f ca="1">IF(INDIRECT("Full!D"&amp;Indexes!CH56)&lt;&gt;"", INDIRECT("Full!D"&amp;Indexes!CH56), "")</f>
        <v>16.559999999999999</v>
      </c>
      <c r="CI57" s="11">
        <f ca="1">IF(INDIRECT("Full!e"&amp;Indexes!CI56)&lt;&gt;"", INDIRECT("Full!e"&amp;Indexes!CI56), "")</f>
        <v>28.04</v>
      </c>
      <c r="CJ57" s="11">
        <f ca="1">IF(INDIRECT("Full!f"&amp;Indexes!CJ56)&lt;&gt;"", INDIRECT("Full!f"&amp;Indexes!CJ56), "")</f>
        <v>100</v>
      </c>
      <c r="CK57" s="11">
        <f ca="1">IF(INDIRECT("Full!g"&amp;Indexes!CK56)&lt;&gt;"", INDIRECT("Full!g"&amp;Indexes!CK56), "")</f>
        <v>100</v>
      </c>
      <c r="CL57" s="11">
        <f ca="1">IF(INDIRECT("Full!h"&amp;Indexes!CL56)&lt;&gt;"", INDIRECT("Full!h"&amp;Indexes!CL56), "")</f>
        <v>2</v>
      </c>
      <c r="CM57" s="12">
        <f ca="1">IF(INDIRECT("Full!i"&amp;Indexes!CM56)&lt;&gt;"", INDIRECT("Full!i"&amp;Indexes!CM56), "")</f>
        <v>5</v>
      </c>
      <c r="CN57" s="11">
        <f ca="1">IF(INDIRECT("Full!D"&amp;Indexes!CN56)&lt;&gt;"", INDIRECT("Full!D"&amp;Indexes!CN56), "")</f>
        <v>28.33</v>
      </c>
      <c r="CO57" s="11">
        <f ca="1">IF(INDIRECT("Full!e"&amp;Indexes!CO56)&lt;&gt;"", INDIRECT("Full!e"&amp;Indexes!CO56), "")</f>
        <v>56.85</v>
      </c>
      <c r="CP57" s="11">
        <f ca="1">IF(INDIRECT("Full!f"&amp;Indexes!CP56)&lt;&gt;"", INDIRECT("Full!f"&amp;Indexes!CP56), "")</f>
        <v>100</v>
      </c>
      <c r="CQ57" s="11">
        <f ca="1">IF(INDIRECT("Full!g"&amp;Indexes!CQ56)&lt;&gt;"", INDIRECT("Full!g"&amp;Indexes!CQ56), "")</f>
        <v>100</v>
      </c>
      <c r="CR57" s="11">
        <f ca="1">IF(INDIRECT("Full!h"&amp;Indexes!CR56)&lt;&gt;"", INDIRECT("Full!h"&amp;Indexes!CR56), "")</f>
        <v>5</v>
      </c>
      <c r="CS57" s="12">
        <f ca="1">IF(INDIRECT("Full!i"&amp;Indexes!CS56)&lt;&gt;"", INDIRECT("Full!i"&amp;Indexes!CS56), "")</f>
        <v>5</v>
      </c>
      <c r="CT57" s="11">
        <f ca="1">IF(INDIRECT("Full!D"&amp;Indexes!CT56)&lt;&gt;"", INDIRECT("Full!D"&amp;Indexes!CT56), "")</f>
        <v>7.05</v>
      </c>
      <c r="CU57" s="11">
        <f ca="1">IF(INDIRECT("Full!e"&amp;Indexes!CU56)&lt;&gt;"", INDIRECT("Full!e"&amp;Indexes!CU56), "")</f>
        <v>15.42</v>
      </c>
      <c r="CV57" s="11">
        <f ca="1">IF(INDIRECT("Full!f"&amp;Indexes!CV56)&lt;&gt;"", INDIRECT("Full!f"&amp;Indexes!CV56), "")</f>
        <v>100</v>
      </c>
      <c r="CW57" s="11">
        <f ca="1">IF(INDIRECT("Full!g"&amp;Indexes!CW56)&lt;&gt;"", INDIRECT("Full!g"&amp;Indexes!CW56), "")</f>
        <v>100</v>
      </c>
      <c r="CX57" s="11">
        <f ca="1">IF(INDIRECT("Full!h"&amp;Indexes!CX56)&lt;&gt;"", INDIRECT("Full!h"&amp;Indexes!CX56), "")</f>
        <v>3.5</v>
      </c>
      <c r="CY57" s="12">
        <f ca="1">IF(INDIRECT("Full!i"&amp;Indexes!CY56)&lt;&gt;"", INDIRECT("Full!i"&amp;Indexes!CY56), "")</f>
        <v>5</v>
      </c>
      <c r="CZ57" s="11">
        <f ca="1">IF(INDIRECT("Full!D"&amp;Indexes!CZ56)&lt;&gt;"", INDIRECT("Full!D"&amp;Indexes!CZ56), "")</f>
        <v>21.36</v>
      </c>
      <c r="DA57" s="11">
        <f ca="1">IF(INDIRECT("Full!e"&amp;Indexes!DA56)&lt;&gt;"", INDIRECT("Full!e"&amp;Indexes!DA56), "")</f>
        <v>11.69</v>
      </c>
      <c r="DB57" s="11">
        <f ca="1">IF(INDIRECT("Full!f"&amp;Indexes!DB56)&lt;&gt;"", INDIRECT("Full!f"&amp;Indexes!DB56), "")</f>
        <v>66.66</v>
      </c>
      <c r="DC57" s="11">
        <f ca="1">IF(INDIRECT("Full!g"&amp;Indexes!DC56)&lt;&gt;"", INDIRECT("Full!g"&amp;Indexes!DC56), "")</f>
        <v>100</v>
      </c>
      <c r="DD57" s="11">
        <f ca="1">IF(INDIRECT("Full!h"&amp;Indexes!DD56)&lt;&gt;"", INDIRECT("Full!h"&amp;Indexes!DD56), "")</f>
        <v>2.5</v>
      </c>
      <c r="DE57" s="12">
        <f ca="1">IF(INDIRECT("Full!i"&amp;Indexes!DE56)&lt;&gt;"", INDIRECT("Full!i"&amp;Indexes!DE56), "")</f>
        <v>5</v>
      </c>
      <c r="DF57" s="11">
        <f ca="1">IF(INDIRECT("Full!D"&amp;Indexes!DF56)&lt;&gt;"", INDIRECT("Full!D"&amp;Indexes!DF56), "")</f>
        <v>16.54</v>
      </c>
      <c r="DG57" s="11">
        <f ca="1">IF(INDIRECT("Full!e"&amp;Indexes!DG56)&lt;&gt;"", INDIRECT("Full!e"&amp;Indexes!DG56), "")</f>
        <v>21.4</v>
      </c>
      <c r="DH57" s="11">
        <f ca="1">IF(INDIRECT("Full!f"&amp;Indexes!DH56)&lt;&gt;"", INDIRECT("Full!f"&amp;Indexes!DH56), "")</f>
        <v>100</v>
      </c>
      <c r="DI57" s="11">
        <f ca="1">IF(INDIRECT("Full!g"&amp;Indexes!DI56)&lt;&gt;"", INDIRECT("Full!g"&amp;Indexes!DI56), "")</f>
        <v>100</v>
      </c>
      <c r="DJ57" s="11">
        <f ca="1">IF(INDIRECT("Full!h"&amp;Indexes!DJ56)&lt;&gt;"", INDIRECT("Full!h"&amp;Indexes!DJ56), "")</f>
        <v>4</v>
      </c>
      <c r="DK57" s="12">
        <f ca="1">IF(INDIRECT("Full!i"&amp;Indexes!DK56)&lt;&gt;"", INDIRECT("Full!i"&amp;Indexes!DK56), "")</f>
        <v>5</v>
      </c>
      <c r="DL57" s="11">
        <f ca="1">IF(INDIRECT("Full!D"&amp;Indexes!DL56)&lt;&gt;"", INDIRECT("Full!D"&amp;Indexes!DL56), "")</f>
        <v>11.81</v>
      </c>
      <c r="DM57" s="11">
        <f ca="1">IF(INDIRECT("Full!e"&amp;Indexes!DM56)&lt;&gt;"", INDIRECT("Full!e"&amp;Indexes!DM56), "")</f>
        <v>17.47</v>
      </c>
      <c r="DN57" s="11">
        <f ca="1">IF(INDIRECT("Full!f"&amp;Indexes!DN56)&lt;&gt;"", INDIRECT("Full!f"&amp;Indexes!DN56), "")</f>
        <v>100</v>
      </c>
      <c r="DO57" s="11">
        <f ca="1">IF(INDIRECT("Full!g"&amp;Indexes!DO56)&lt;&gt;"", INDIRECT("Full!g"&amp;Indexes!DO56), "")</f>
        <v>100</v>
      </c>
      <c r="DP57" s="11">
        <f ca="1">IF(INDIRECT("Full!h"&amp;Indexes!DP56)&lt;&gt;"", INDIRECT("Full!h"&amp;Indexes!DP56), "")</f>
        <v>4</v>
      </c>
      <c r="DQ57" s="12">
        <f ca="1">IF(INDIRECT("Full!i"&amp;Indexes!DQ56)&lt;&gt;"", INDIRECT("Full!i"&amp;Indexes!DQ56), "")</f>
        <v>3</v>
      </c>
      <c r="DR57" s="11">
        <f ca="1">IF(INDIRECT("Full!D"&amp;Indexes!DR56)&lt;&gt;"", INDIRECT("Full!D"&amp;Indexes!DR56), "")</f>
        <v>33.380000000000003</v>
      </c>
      <c r="DS57" s="11">
        <f ca="1">IF(INDIRECT("Full!e"&amp;Indexes!DS56)&lt;&gt;"", INDIRECT("Full!e"&amp;Indexes!DS56), "")</f>
        <v>20.55</v>
      </c>
      <c r="DT57" s="11">
        <f ca="1">IF(INDIRECT("Full!f"&amp;Indexes!DT56)&lt;&gt;"", INDIRECT("Full!f"&amp;Indexes!DT56), "")</f>
        <v>100</v>
      </c>
      <c r="DU57" s="11">
        <f ca="1">IF(INDIRECT("Full!g"&amp;Indexes!DU56)&lt;&gt;"", INDIRECT("Full!g"&amp;Indexes!DU56), "")</f>
        <v>100</v>
      </c>
      <c r="DV57" s="11">
        <f ca="1">IF(INDIRECT("Full!h"&amp;Indexes!DV56)&lt;&gt;"", INDIRECT("Full!h"&amp;Indexes!DV56), "")</f>
        <v>4</v>
      </c>
      <c r="DW57" s="12">
        <f ca="1">IF(INDIRECT("Full!i"&amp;Indexes!DW56)&lt;&gt;"", INDIRECT("Full!i"&amp;Indexes!DW56), "")</f>
        <v>5</v>
      </c>
    </row>
    <row r="58" spans="1:127">
      <c r="A58" s="6" t="str">
        <f ca="1">INDIRECT("Full!A"&amp;Indexes!A56)</f>
        <v>Nati_E4</v>
      </c>
      <c r="B58" s="15">
        <f ca="1">IF(INDIRECT("Full!D"&amp;Indexes!B57)&lt;&gt;"", INDIRECT("Full!D"&amp;Indexes!B57), "")</f>
        <v>65.7</v>
      </c>
      <c r="C58" s="15">
        <f ca="1">IF(INDIRECT("Full!e"&amp;Indexes!C57)&lt;&gt;"", INDIRECT("Full!e"&amp;Indexes!C57), "")</f>
        <v>29.09</v>
      </c>
      <c r="D58" s="15">
        <f ca="1">IF(INDIRECT("Full!f"&amp;Indexes!D57)&lt;&gt;"", INDIRECT("Full!f"&amp;Indexes!D57), "")</f>
        <v>100</v>
      </c>
      <c r="E58" s="15">
        <f ca="1">IF(INDIRECT("Full!g"&amp;Indexes!E57)&lt;&gt;"", INDIRECT("Full!g"&amp;Indexes!E57), "")</f>
        <v>100</v>
      </c>
      <c r="F58" s="15">
        <f ca="1">IF(INDIRECT("Full!h"&amp;Indexes!F57)&lt;&gt;"", INDIRECT("Full!h"&amp;Indexes!F57), "")</f>
        <v>3</v>
      </c>
      <c r="G58" s="16">
        <f ca="1">IF(INDIRECT("Full!i"&amp;Indexes!G57)&lt;&gt;"", INDIRECT("Full!i"&amp;Indexes!G57), "")</f>
        <v>5</v>
      </c>
      <c r="H58" s="15">
        <f ca="1">IF(INDIRECT("Full!D"&amp;Indexes!H57)&lt;&gt;"", INDIRECT("Full!D"&amp;Indexes!H57), "")</f>
        <v>0</v>
      </c>
      <c r="I58" s="15">
        <f ca="1">IF(INDIRECT("Full!e"&amp;Indexes!I57)&lt;&gt;"", INDIRECT("Full!e"&amp;Indexes!I57), "")</f>
        <v>29.09</v>
      </c>
      <c r="J58" s="15" t="str">
        <f ca="1">IF(INDIRECT("Full!f"&amp;Indexes!J57)&lt;&gt;"", INDIRECT("Full!f"&amp;Indexes!J57), "")</f>
        <v/>
      </c>
      <c r="K58" s="15">
        <f ca="1">IF(INDIRECT("Full!g"&amp;Indexes!K57)&lt;&gt;"", INDIRECT("Full!g"&amp;Indexes!K57), "")</f>
        <v>100</v>
      </c>
      <c r="L58" s="15">
        <f ca="1">IF(INDIRECT("Full!h"&amp;Indexes!L57)&lt;&gt;"", INDIRECT("Full!h"&amp;Indexes!L57), "")</f>
        <v>4</v>
      </c>
      <c r="M58" s="16" t="str">
        <f ca="1">IF(INDIRECT("Full!i"&amp;Indexes!M57)&lt;&gt;"", INDIRECT("Full!i"&amp;Indexes!M57), "")</f>
        <v/>
      </c>
      <c r="N58" s="15">
        <f ca="1">IF(INDIRECT("Full!D"&amp;Indexes!N57)&lt;&gt;"", INDIRECT("Full!D"&amp;Indexes!N57), "")</f>
        <v>140.55000000000001</v>
      </c>
      <c r="O58" s="15">
        <f ca="1">IF(INDIRECT("Full!e"&amp;Indexes!O57)&lt;&gt;"", INDIRECT("Full!e"&amp;Indexes!O57), "")</f>
        <v>133</v>
      </c>
      <c r="P58" s="15">
        <f ca="1">IF(INDIRECT("Full!f"&amp;Indexes!P57)&lt;&gt;"", INDIRECT("Full!f"&amp;Indexes!P57), "")</f>
        <v>100</v>
      </c>
      <c r="Q58" s="15">
        <f ca="1">IF(INDIRECT("Full!g"&amp;Indexes!Q57)&lt;&gt;"", INDIRECT("Full!g"&amp;Indexes!Q57), "")</f>
        <v>100</v>
      </c>
      <c r="R58" s="15">
        <f ca="1">IF(INDIRECT("Full!h"&amp;Indexes!R57)&lt;&gt;"", INDIRECT("Full!h"&amp;Indexes!R57), "")</f>
        <v>5</v>
      </c>
      <c r="S58" s="16">
        <f ca="1">IF(INDIRECT("Full!i"&amp;Indexes!S57)&lt;&gt;"", INDIRECT("Full!i"&amp;Indexes!S57), "")</f>
        <v>3</v>
      </c>
      <c r="T58" s="15">
        <f ca="1">IF(INDIRECT("Full!D"&amp;Indexes!T57)&lt;&gt;"", INDIRECT("Full!D"&amp;Indexes!T57), "")</f>
        <v>0</v>
      </c>
      <c r="U58" s="15">
        <f ca="1">IF(INDIRECT("Full!e"&amp;Indexes!U57)&lt;&gt;"", INDIRECT("Full!e"&amp;Indexes!U57), "")</f>
        <v>56.57</v>
      </c>
      <c r="V58" s="15" t="str">
        <f ca="1">IF(INDIRECT("Full!f"&amp;Indexes!V57)&lt;&gt;"", INDIRECT("Full!f"&amp;Indexes!V57), "")</f>
        <v/>
      </c>
      <c r="W58" s="15">
        <f ca="1">IF(INDIRECT("Full!g"&amp;Indexes!W57)&lt;&gt;"", INDIRECT("Full!g"&amp;Indexes!W57), "")</f>
        <v>100</v>
      </c>
      <c r="X58" s="15">
        <f ca="1">IF(INDIRECT("Full!h"&amp;Indexes!X57)&lt;&gt;"", INDIRECT("Full!h"&amp;Indexes!X57), "")</f>
        <v>1</v>
      </c>
      <c r="Y58" s="16">
        <f ca="1">IF(INDIRECT("Full!i"&amp;Indexes!Y57)&lt;&gt;"", INDIRECT("Full!i"&amp;Indexes!Y57), "")</f>
        <v>2</v>
      </c>
      <c r="Z58" s="15">
        <f ca="1">IF(INDIRECT("Full!D"&amp;Indexes!Z57)&lt;&gt;"", INDIRECT("Full!D"&amp;Indexes!Z57), "")</f>
        <v>360.95</v>
      </c>
      <c r="AA58" s="15">
        <f ca="1">IF(INDIRECT("Full!e"&amp;Indexes!AA57)&lt;&gt;"", INDIRECT("Full!e"&amp;Indexes!AA57), "")</f>
        <v>54.25</v>
      </c>
      <c r="AB58" s="15">
        <f ca="1">IF(INDIRECT("Full!f"&amp;Indexes!AB57)&lt;&gt;"", INDIRECT("Full!f"&amp;Indexes!AB57), "")</f>
        <v>100</v>
      </c>
      <c r="AC58" s="15">
        <f ca="1">IF(INDIRECT("Full!g"&amp;Indexes!AC57)&lt;&gt;"", INDIRECT("Full!g"&amp;Indexes!AC57), "")</f>
        <v>100</v>
      </c>
      <c r="AD58" s="15">
        <f ca="1">IF(INDIRECT("Full!h"&amp;Indexes!AD57)&lt;&gt;"", INDIRECT("Full!h"&amp;Indexes!AD57), "")</f>
        <v>1</v>
      </c>
      <c r="AE58" s="16">
        <f ca="1">IF(INDIRECT("Full!i"&amp;Indexes!AE57)&lt;&gt;"", INDIRECT("Full!i"&amp;Indexes!AE57), "")</f>
        <v>1</v>
      </c>
      <c r="AF58" s="15">
        <f ca="1">IF(INDIRECT("Full!D"&amp;Indexes!AF57)&lt;&gt;"", INDIRECT("Full!D"&amp;Indexes!AF57), "")</f>
        <v>0</v>
      </c>
      <c r="AG58" s="15">
        <f ca="1">IF(INDIRECT("Full!e"&amp;Indexes!AG57)&lt;&gt;"", INDIRECT("Full!e"&amp;Indexes!AG57), "")</f>
        <v>64.08</v>
      </c>
      <c r="AH58" s="15" t="str">
        <f ca="1">IF(INDIRECT("Full!f"&amp;Indexes!AH57)&lt;&gt;"", INDIRECT("Full!f"&amp;Indexes!AH57), "")</f>
        <v/>
      </c>
      <c r="AI58" s="15">
        <f ca="1">IF(INDIRECT("Full!g"&amp;Indexes!AI57)&lt;&gt;"", INDIRECT("Full!g"&amp;Indexes!AI57), "")</f>
        <v>100</v>
      </c>
      <c r="AJ58" s="15" t="str">
        <f ca="1">IF(INDIRECT("Full!h"&amp;Indexes!AJ57)&lt;&gt;"", INDIRECT("Full!h"&amp;Indexes!AJ57), "")</f>
        <v/>
      </c>
      <c r="AK58" s="16">
        <f ca="1">IF(INDIRECT("Full!i"&amp;Indexes!AK57)&lt;&gt;"", INDIRECT("Full!i"&amp;Indexes!AK57), "")</f>
        <v>4</v>
      </c>
      <c r="AL58" s="15">
        <f ca="1">IF(INDIRECT("Full!D"&amp;Indexes!AL57)&lt;&gt;"", INDIRECT("Full!D"&amp;Indexes!AL57), "")</f>
        <v>0</v>
      </c>
      <c r="AM58" s="15">
        <f ca="1">IF(INDIRECT("Full!e"&amp;Indexes!AM57)&lt;&gt;"", INDIRECT("Full!e"&amp;Indexes!AM57), "")</f>
        <v>0</v>
      </c>
      <c r="AN58" s="15" t="str">
        <f ca="1">IF(INDIRECT("Full!f"&amp;Indexes!AN57)&lt;&gt;"", INDIRECT("Full!f"&amp;Indexes!AN57), "")</f>
        <v/>
      </c>
      <c r="AO58" s="15" t="str">
        <f ca="1">IF(INDIRECT("Full!g"&amp;Indexes!AO57)&lt;&gt;"", INDIRECT("Full!g"&amp;Indexes!AO57), "")</f>
        <v/>
      </c>
      <c r="AP58" s="15" t="str">
        <f ca="1">IF(INDIRECT("Full!h"&amp;Indexes!AP57)&lt;&gt;"", INDIRECT("Full!h"&amp;Indexes!AP57), "")</f>
        <v/>
      </c>
      <c r="AQ58" s="16" t="str">
        <f ca="1">IF(INDIRECT("Full!i"&amp;Indexes!AQ57)&lt;&gt;"", INDIRECT("Full!i"&amp;Indexes!AQ57), "")</f>
        <v/>
      </c>
      <c r="AR58" s="15">
        <f ca="1">IF(INDIRECT("Full!D"&amp;Indexes!AR57)&lt;&gt;"", INDIRECT("Full!D"&amp;Indexes!AR57), "")</f>
        <v>0</v>
      </c>
      <c r="AS58" s="15">
        <f ca="1">IF(INDIRECT("Full!e"&amp;Indexes!AS57)&lt;&gt;"", INDIRECT("Full!e"&amp;Indexes!AS57), "")</f>
        <v>0</v>
      </c>
      <c r="AT58" s="15" t="str">
        <f ca="1">IF(INDIRECT("Full!f"&amp;Indexes!AT57)&lt;&gt;"", INDIRECT("Full!f"&amp;Indexes!AT57), "")</f>
        <v/>
      </c>
      <c r="AU58" s="15" t="str">
        <f ca="1">IF(INDIRECT("Full!g"&amp;Indexes!AU57)&lt;&gt;"", INDIRECT("Full!g"&amp;Indexes!AU57), "")</f>
        <v/>
      </c>
      <c r="AV58" s="15" t="str">
        <f ca="1">IF(INDIRECT("Full!h"&amp;Indexes!AV57)&lt;&gt;"", INDIRECT("Full!h"&amp;Indexes!AV57), "")</f>
        <v/>
      </c>
      <c r="AW58" s="16" t="str">
        <f ca="1">IF(INDIRECT("Full!i"&amp;Indexes!AW57)&lt;&gt;"", INDIRECT("Full!i"&amp;Indexes!AW57), "")</f>
        <v/>
      </c>
      <c r="AX58" s="15">
        <f ca="1">IF(INDIRECT("Full!D"&amp;Indexes!AX57)&lt;&gt;"", INDIRECT("Full!D"&amp;Indexes!AX57), "")</f>
        <v>360.95</v>
      </c>
      <c r="AY58" s="15">
        <f ca="1">IF(INDIRECT("Full!e"&amp;Indexes!AY57)&lt;&gt;"", INDIRECT("Full!e"&amp;Indexes!AY57), "")</f>
        <v>0</v>
      </c>
      <c r="AZ58" s="15">
        <f ca="1">IF(INDIRECT("Full!f"&amp;Indexes!AZ57)&lt;&gt;"", INDIRECT("Full!f"&amp;Indexes!AZ57), "")</f>
        <v>100</v>
      </c>
      <c r="BA58" s="15" t="str">
        <f ca="1">IF(INDIRECT("Full!g"&amp;Indexes!BA57)&lt;&gt;"", INDIRECT("Full!g"&amp;Indexes!BA57), "")</f>
        <v/>
      </c>
      <c r="BB58" s="15">
        <f ca="1">IF(INDIRECT("Full!h"&amp;Indexes!BB57)&lt;&gt;"", INDIRECT("Full!h"&amp;Indexes!BB57), "")</f>
        <v>3</v>
      </c>
      <c r="BC58" s="16" t="str">
        <f ca="1">IF(INDIRECT("Full!i"&amp;Indexes!BC57)&lt;&gt;"", INDIRECT("Full!i"&amp;Indexes!BC57), "")</f>
        <v/>
      </c>
      <c r="BD58" s="15">
        <f ca="1">IF(INDIRECT("Full!D"&amp;Indexes!BD57)&lt;&gt;"", INDIRECT("Full!D"&amp;Indexes!BD57), "")</f>
        <v>0</v>
      </c>
      <c r="BE58" s="15">
        <f ca="1">IF(INDIRECT("Full!e"&amp;Indexes!BE57)&lt;&gt;"", INDIRECT("Full!e"&amp;Indexes!BE57), "")</f>
        <v>0</v>
      </c>
      <c r="BF58" s="15" t="str">
        <f ca="1">IF(INDIRECT("Full!f"&amp;Indexes!BF57)&lt;&gt;"", INDIRECT("Full!f"&amp;Indexes!BF57), "")</f>
        <v/>
      </c>
      <c r="BG58" s="15" t="str">
        <f ca="1">IF(INDIRECT("Full!g"&amp;Indexes!BG57)&lt;&gt;"", INDIRECT("Full!g"&amp;Indexes!BG57), "")</f>
        <v/>
      </c>
      <c r="BH58" s="15" t="str">
        <f ca="1">IF(INDIRECT("Full!h"&amp;Indexes!BH57)&lt;&gt;"", INDIRECT("Full!h"&amp;Indexes!BH57), "")</f>
        <v/>
      </c>
      <c r="BI58" s="16" t="str">
        <f ca="1">IF(INDIRECT("Full!i"&amp;Indexes!BI57)&lt;&gt;"", INDIRECT("Full!i"&amp;Indexes!BI57), "")</f>
        <v/>
      </c>
      <c r="BJ58" s="15">
        <f ca="1">IF(INDIRECT("Full!D"&amp;Indexes!BJ57)&lt;&gt;"", INDIRECT("Full!D"&amp;Indexes!BJ57), "")</f>
        <v>0</v>
      </c>
      <c r="BK58" s="15">
        <f ca="1">IF(INDIRECT("Full!e"&amp;Indexes!BK57)&lt;&gt;"", INDIRECT("Full!e"&amp;Indexes!BK57), "")</f>
        <v>0</v>
      </c>
      <c r="BL58" s="15" t="str">
        <f ca="1">IF(INDIRECT("Full!f"&amp;Indexes!BL57)&lt;&gt;"", INDIRECT("Full!f"&amp;Indexes!BL57), "")</f>
        <v/>
      </c>
      <c r="BM58" s="15" t="str">
        <f ca="1">IF(INDIRECT("Full!g"&amp;Indexes!BM57)&lt;&gt;"", INDIRECT("Full!g"&amp;Indexes!BM57), "")</f>
        <v/>
      </c>
      <c r="BN58" s="15" t="str">
        <f ca="1">IF(INDIRECT("Full!h"&amp;Indexes!BN57)&lt;&gt;"", INDIRECT("Full!h"&amp;Indexes!BN57), "")</f>
        <v/>
      </c>
      <c r="BO58" s="16" t="str">
        <f ca="1">IF(INDIRECT("Full!i"&amp;Indexes!BO57)&lt;&gt;"", INDIRECT("Full!i"&amp;Indexes!BO57), "")</f>
        <v/>
      </c>
      <c r="BP58" s="15">
        <f ca="1">IF(INDIRECT("Full!D"&amp;Indexes!BP57)&lt;&gt;"", INDIRECT("Full!D"&amp;Indexes!BP57), "")</f>
        <v>0</v>
      </c>
      <c r="BQ58" s="15">
        <f ca="1">IF(INDIRECT("Full!e"&amp;Indexes!BQ57)&lt;&gt;"", INDIRECT("Full!e"&amp;Indexes!BQ57), "")</f>
        <v>0</v>
      </c>
      <c r="BR58" s="15" t="str">
        <f ca="1">IF(INDIRECT("Full!f"&amp;Indexes!BR57)&lt;&gt;"", INDIRECT("Full!f"&amp;Indexes!BR57), "")</f>
        <v/>
      </c>
      <c r="BS58" s="15" t="str">
        <f ca="1">IF(INDIRECT("Full!g"&amp;Indexes!BS57)&lt;&gt;"", INDIRECT("Full!g"&amp;Indexes!BS57), "")</f>
        <v/>
      </c>
      <c r="BT58" s="15" t="str">
        <f ca="1">IF(INDIRECT("Full!h"&amp;Indexes!BT57)&lt;&gt;"", INDIRECT("Full!h"&amp;Indexes!BT57), "")</f>
        <v/>
      </c>
      <c r="BU58" s="16" t="str">
        <f ca="1">IF(INDIRECT("Full!i"&amp;Indexes!BU57)&lt;&gt;"", INDIRECT("Full!i"&amp;Indexes!BU57), "")</f>
        <v/>
      </c>
      <c r="BV58" s="15">
        <f ca="1">IF(INDIRECT("Full!D"&amp;Indexes!BV57)&lt;&gt;"", INDIRECT("Full!D"&amp;Indexes!BV57), "")</f>
        <v>0</v>
      </c>
      <c r="BW58" s="15">
        <f ca="1">IF(INDIRECT("Full!e"&amp;Indexes!BW57)&lt;&gt;"", INDIRECT("Full!e"&amp;Indexes!BW57), "")</f>
        <v>0</v>
      </c>
      <c r="BX58" s="15" t="str">
        <f ca="1">IF(INDIRECT("Full!f"&amp;Indexes!BX57)&lt;&gt;"", INDIRECT("Full!f"&amp;Indexes!BX57), "")</f>
        <v/>
      </c>
      <c r="BY58" s="15" t="str">
        <f ca="1">IF(INDIRECT("Full!g"&amp;Indexes!BY57)&lt;&gt;"", INDIRECT("Full!g"&amp;Indexes!BY57), "")</f>
        <v/>
      </c>
      <c r="BZ58" s="15" t="str">
        <f ca="1">IF(INDIRECT("Full!h"&amp;Indexes!BZ57)&lt;&gt;"", INDIRECT("Full!h"&amp;Indexes!BZ57), "")</f>
        <v/>
      </c>
      <c r="CA58" s="16" t="str">
        <f ca="1">IF(INDIRECT("Full!i"&amp;Indexes!CA57)&lt;&gt;"", INDIRECT("Full!i"&amp;Indexes!CA57), "")</f>
        <v/>
      </c>
      <c r="CB58" s="15">
        <f ca="1">IF(INDIRECT("Full!D"&amp;Indexes!CB57)&lt;&gt;"", INDIRECT("Full!D"&amp;Indexes!CB57), "")</f>
        <v>0</v>
      </c>
      <c r="CC58" s="15">
        <f ca="1">IF(INDIRECT("Full!e"&amp;Indexes!CC57)&lt;&gt;"", INDIRECT("Full!e"&amp;Indexes!CC57), "")</f>
        <v>0</v>
      </c>
      <c r="CD58" s="15" t="str">
        <f ca="1">IF(INDIRECT("Full!f"&amp;Indexes!CD57)&lt;&gt;"", INDIRECT("Full!f"&amp;Indexes!CD57), "")</f>
        <v/>
      </c>
      <c r="CE58" s="15" t="str">
        <f ca="1">IF(INDIRECT("Full!g"&amp;Indexes!CE57)&lt;&gt;"", INDIRECT("Full!g"&amp;Indexes!CE57), "")</f>
        <v/>
      </c>
      <c r="CF58" s="15" t="str">
        <f ca="1">IF(INDIRECT("Full!h"&amp;Indexes!CF57)&lt;&gt;"", INDIRECT("Full!h"&amp;Indexes!CF57), "")</f>
        <v/>
      </c>
      <c r="CG58" s="16" t="str">
        <f ca="1">IF(INDIRECT("Full!i"&amp;Indexes!CG57)&lt;&gt;"", INDIRECT("Full!i"&amp;Indexes!CG57), "")</f>
        <v/>
      </c>
      <c r="CH58" s="15">
        <f ca="1">IF(INDIRECT("Full!D"&amp;Indexes!CH57)&lt;&gt;"", INDIRECT("Full!D"&amp;Indexes!CH57), "")</f>
        <v>0</v>
      </c>
      <c r="CI58" s="15">
        <f ca="1">IF(INDIRECT("Full!e"&amp;Indexes!CI57)&lt;&gt;"", INDIRECT("Full!e"&amp;Indexes!CI57), "")</f>
        <v>0</v>
      </c>
      <c r="CJ58" s="15" t="str">
        <f ca="1">IF(INDIRECT("Full!f"&amp;Indexes!CJ57)&lt;&gt;"", INDIRECT("Full!f"&amp;Indexes!CJ57), "")</f>
        <v/>
      </c>
      <c r="CK58" s="15" t="str">
        <f ca="1">IF(INDIRECT("Full!g"&amp;Indexes!CK57)&lt;&gt;"", INDIRECT("Full!g"&amp;Indexes!CK57), "")</f>
        <v/>
      </c>
      <c r="CL58" s="15" t="str">
        <f ca="1">IF(INDIRECT("Full!h"&amp;Indexes!CL57)&lt;&gt;"", INDIRECT("Full!h"&amp;Indexes!CL57), "")</f>
        <v/>
      </c>
      <c r="CM58" s="16" t="str">
        <f ca="1">IF(INDIRECT("Full!i"&amp;Indexes!CM57)&lt;&gt;"", INDIRECT("Full!i"&amp;Indexes!CM57), "")</f>
        <v/>
      </c>
      <c r="CN58" s="15">
        <f ca="1">IF(INDIRECT("Full!D"&amp;Indexes!CN57)&lt;&gt;"", INDIRECT("Full!D"&amp;Indexes!CN57), "")</f>
        <v>0</v>
      </c>
      <c r="CO58" s="15">
        <f ca="1">IF(INDIRECT("Full!e"&amp;Indexes!CO57)&lt;&gt;"", INDIRECT("Full!e"&amp;Indexes!CO57), "")</f>
        <v>0</v>
      </c>
      <c r="CP58" s="15" t="str">
        <f ca="1">IF(INDIRECT("Full!f"&amp;Indexes!CP57)&lt;&gt;"", INDIRECT("Full!f"&amp;Indexes!CP57), "")</f>
        <v/>
      </c>
      <c r="CQ58" s="15" t="str">
        <f ca="1">IF(INDIRECT("Full!g"&amp;Indexes!CQ57)&lt;&gt;"", INDIRECT("Full!g"&amp;Indexes!CQ57), "")</f>
        <v/>
      </c>
      <c r="CR58" s="15" t="str">
        <f ca="1">IF(INDIRECT("Full!h"&amp;Indexes!CR57)&lt;&gt;"", INDIRECT("Full!h"&amp;Indexes!CR57), "")</f>
        <v/>
      </c>
      <c r="CS58" s="16" t="str">
        <f ca="1">IF(INDIRECT("Full!i"&amp;Indexes!CS57)&lt;&gt;"", INDIRECT("Full!i"&amp;Indexes!CS57), "")</f>
        <v/>
      </c>
      <c r="CT58" s="15">
        <f ca="1">IF(INDIRECT("Full!D"&amp;Indexes!CT57)&lt;&gt;"", INDIRECT("Full!D"&amp;Indexes!CT57), "")</f>
        <v>0</v>
      </c>
      <c r="CU58" s="15">
        <f ca="1">IF(INDIRECT("Full!e"&amp;Indexes!CU57)&lt;&gt;"", INDIRECT("Full!e"&amp;Indexes!CU57), "")</f>
        <v>0</v>
      </c>
      <c r="CV58" s="15" t="str">
        <f ca="1">IF(INDIRECT("Full!f"&amp;Indexes!CV57)&lt;&gt;"", INDIRECT("Full!f"&amp;Indexes!CV57), "")</f>
        <v/>
      </c>
      <c r="CW58" s="15" t="str">
        <f ca="1">IF(INDIRECT("Full!g"&amp;Indexes!CW57)&lt;&gt;"", INDIRECT("Full!g"&amp;Indexes!CW57), "")</f>
        <v/>
      </c>
      <c r="CX58" s="15" t="str">
        <f ca="1">IF(INDIRECT("Full!h"&amp;Indexes!CX57)&lt;&gt;"", INDIRECT("Full!h"&amp;Indexes!CX57), "")</f>
        <v/>
      </c>
      <c r="CY58" s="16" t="str">
        <f ca="1">IF(INDIRECT("Full!i"&amp;Indexes!CY57)&lt;&gt;"", INDIRECT("Full!i"&amp;Indexes!CY57), "")</f>
        <v/>
      </c>
      <c r="CZ58" s="15">
        <f ca="1">IF(INDIRECT("Full!D"&amp;Indexes!CZ57)&lt;&gt;"", INDIRECT("Full!D"&amp;Indexes!CZ57), "")</f>
        <v>0</v>
      </c>
      <c r="DA58" s="15">
        <f ca="1">IF(INDIRECT("Full!e"&amp;Indexes!DA57)&lt;&gt;"", INDIRECT("Full!e"&amp;Indexes!DA57), "")</f>
        <v>0</v>
      </c>
      <c r="DB58" s="15" t="str">
        <f ca="1">IF(INDIRECT("Full!f"&amp;Indexes!DB57)&lt;&gt;"", INDIRECT("Full!f"&amp;Indexes!DB57), "")</f>
        <v/>
      </c>
      <c r="DC58" s="15" t="str">
        <f ca="1">IF(INDIRECT("Full!g"&amp;Indexes!DC57)&lt;&gt;"", INDIRECT("Full!g"&amp;Indexes!DC57), "")</f>
        <v/>
      </c>
      <c r="DD58" s="15" t="str">
        <f ca="1">IF(INDIRECT("Full!h"&amp;Indexes!DD57)&lt;&gt;"", INDIRECT("Full!h"&amp;Indexes!DD57), "")</f>
        <v/>
      </c>
      <c r="DE58" s="16" t="str">
        <f ca="1">IF(INDIRECT("Full!i"&amp;Indexes!DE57)&lt;&gt;"", INDIRECT("Full!i"&amp;Indexes!DE57), "")</f>
        <v/>
      </c>
      <c r="DF58" s="15">
        <f ca="1">IF(INDIRECT("Full!D"&amp;Indexes!DF57)&lt;&gt;"", INDIRECT("Full!D"&amp;Indexes!DF57), "")</f>
        <v>0</v>
      </c>
      <c r="DG58" s="15">
        <f ca="1">IF(INDIRECT("Full!e"&amp;Indexes!DG57)&lt;&gt;"", INDIRECT("Full!e"&amp;Indexes!DG57), "")</f>
        <v>0</v>
      </c>
      <c r="DH58" s="15" t="str">
        <f ca="1">IF(INDIRECT("Full!f"&amp;Indexes!DH57)&lt;&gt;"", INDIRECT("Full!f"&amp;Indexes!DH57), "")</f>
        <v/>
      </c>
      <c r="DI58" s="15" t="str">
        <f ca="1">IF(INDIRECT("Full!g"&amp;Indexes!DI57)&lt;&gt;"", INDIRECT("Full!g"&amp;Indexes!DI57), "")</f>
        <v/>
      </c>
      <c r="DJ58" s="15" t="str">
        <f ca="1">IF(INDIRECT("Full!h"&amp;Indexes!DJ57)&lt;&gt;"", INDIRECT("Full!h"&amp;Indexes!DJ57), "")</f>
        <v/>
      </c>
      <c r="DK58" s="16" t="str">
        <f ca="1">IF(INDIRECT("Full!i"&amp;Indexes!DK57)&lt;&gt;"", INDIRECT("Full!i"&amp;Indexes!DK57), "")</f>
        <v/>
      </c>
      <c r="DL58" s="15">
        <f ca="1">IF(INDIRECT("Full!D"&amp;Indexes!DL57)&lt;&gt;"", INDIRECT("Full!D"&amp;Indexes!DL57), "")</f>
        <v>0</v>
      </c>
      <c r="DM58" s="15">
        <f ca="1">IF(INDIRECT("Full!e"&amp;Indexes!DM57)&lt;&gt;"", INDIRECT("Full!e"&amp;Indexes!DM57), "")</f>
        <v>0</v>
      </c>
      <c r="DN58" s="15" t="str">
        <f ca="1">IF(INDIRECT("Full!f"&amp;Indexes!DN57)&lt;&gt;"", INDIRECT("Full!f"&amp;Indexes!DN57), "")</f>
        <v/>
      </c>
      <c r="DO58" s="15" t="str">
        <f ca="1">IF(INDIRECT("Full!g"&amp;Indexes!DO57)&lt;&gt;"", INDIRECT("Full!g"&amp;Indexes!DO57), "")</f>
        <v/>
      </c>
      <c r="DP58" s="15" t="str">
        <f ca="1">IF(INDIRECT("Full!h"&amp;Indexes!DP57)&lt;&gt;"", INDIRECT("Full!h"&amp;Indexes!DP57), "")</f>
        <v/>
      </c>
      <c r="DQ58" s="16" t="str">
        <f ca="1">IF(INDIRECT("Full!i"&amp;Indexes!DQ57)&lt;&gt;"", INDIRECT("Full!i"&amp;Indexes!DQ57), "")</f>
        <v/>
      </c>
      <c r="DR58" s="15">
        <f ca="1">IF(INDIRECT("Full!D"&amp;Indexes!DR57)&lt;&gt;"", INDIRECT("Full!D"&amp;Indexes!DR57), "")</f>
        <v>0</v>
      </c>
      <c r="DS58" s="15">
        <f ca="1">IF(INDIRECT("Full!e"&amp;Indexes!DS57)&lt;&gt;"", INDIRECT("Full!e"&amp;Indexes!DS57), "")</f>
        <v>0</v>
      </c>
      <c r="DT58" s="15" t="str">
        <f ca="1">IF(INDIRECT("Full!f"&amp;Indexes!DT57)&lt;&gt;"", INDIRECT("Full!f"&amp;Indexes!DT57), "")</f>
        <v/>
      </c>
      <c r="DU58" s="15" t="str">
        <f ca="1">IF(INDIRECT("Full!g"&amp;Indexes!DU57)&lt;&gt;"", INDIRECT("Full!g"&amp;Indexes!DU57), "")</f>
        <v/>
      </c>
      <c r="DV58" s="15" t="str">
        <f ca="1">IF(INDIRECT("Full!h"&amp;Indexes!DV57)&lt;&gt;"", INDIRECT("Full!h"&amp;Indexes!DV57), "")</f>
        <v/>
      </c>
      <c r="DW58" s="16" t="str">
        <f ca="1">IF(INDIRECT("Full!i"&amp;Indexes!DW57)&lt;&gt;"", INDIRECT("Full!i"&amp;Indexes!DW57), "")</f>
        <v/>
      </c>
    </row>
    <row r="59" spans="1:127">
      <c r="A59" s="3" t="str">
        <f ca="1">INDIRECT("Full!A"&amp;Indexes!A57)</f>
        <v>fede_e3</v>
      </c>
      <c r="B59" s="11">
        <f ca="1">IF(INDIRECT("Full!D"&amp;Indexes!B58)&lt;&gt;"", INDIRECT("Full!D"&amp;Indexes!B58), "")</f>
        <v>86.92</v>
      </c>
      <c r="C59" s="11">
        <f ca="1">IF(INDIRECT("Full!e"&amp;Indexes!C58)&lt;&gt;"", INDIRECT("Full!e"&amp;Indexes!C58), "")</f>
        <v>13.64</v>
      </c>
      <c r="D59" s="11">
        <f ca="1">IF(INDIRECT("Full!f"&amp;Indexes!D58)&lt;&gt;"", INDIRECT("Full!f"&amp;Indexes!D58), "")</f>
        <v>100</v>
      </c>
      <c r="E59" s="11">
        <f ca="1">IF(INDIRECT("Full!g"&amp;Indexes!E58)&lt;&gt;"", INDIRECT("Full!g"&amp;Indexes!E58), "")</f>
        <v>100</v>
      </c>
      <c r="F59" s="11">
        <f ca="1">IF(INDIRECT("Full!h"&amp;Indexes!F58)&lt;&gt;"", INDIRECT("Full!h"&amp;Indexes!F58), "")</f>
        <v>1</v>
      </c>
      <c r="G59" s="12">
        <f ca="1">IF(INDIRECT("Full!i"&amp;Indexes!G58)&lt;&gt;"", INDIRECT("Full!i"&amp;Indexes!G58), "")</f>
        <v>4</v>
      </c>
      <c r="H59" s="11">
        <f ca="1">IF(INDIRECT("Full!D"&amp;Indexes!H58)&lt;&gt;"", INDIRECT("Full!D"&amp;Indexes!H58), "")</f>
        <v>97.96</v>
      </c>
      <c r="I59" s="11">
        <f ca="1">IF(INDIRECT("Full!e"&amp;Indexes!I58)&lt;&gt;"", INDIRECT("Full!e"&amp;Indexes!I58), "")</f>
        <v>49.75</v>
      </c>
      <c r="J59" s="11">
        <f ca="1">IF(INDIRECT("Full!f"&amp;Indexes!J58)&lt;&gt;"", INDIRECT("Full!f"&amp;Indexes!J58), "")</f>
        <v>100</v>
      </c>
      <c r="K59" s="11">
        <f ca="1">IF(INDIRECT("Full!g"&amp;Indexes!K58)&lt;&gt;"", INDIRECT("Full!g"&amp;Indexes!K58), "")</f>
        <v>100</v>
      </c>
      <c r="L59" s="11">
        <f ca="1">IF(INDIRECT("Full!h"&amp;Indexes!L58)&lt;&gt;"", INDIRECT("Full!h"&amp;Indexes!L58), "")</f>
        <v>3</v>
      </c>
      <c r="M59" s="12">
        <f ca="1">IF(INDIRECT("Full!i"&amp;Indexes!M58)&lt;&gt;"", INDIRECT("Full!i"&amp;Indexes!M58), "")</f>
        <v>3.75</v>
      </c>
      <c r="N59" s="11">
        <f ca="1">IF(INDIRECT("Full!D"&amp;Indexes!N58)&lt;&gt;"", INDIRECT("Full!D"&amp;Indexes!N58), "")</f>
        <v>73.7</v>
      </c>
      <c r="O59" s="11">
        <f ca="1">IF(INDIRECT("Full!e"&amp;Indexes!O58)&lt;&gt;"", INDIRECT("Full!e"&amp;Indexes!O58), "")</f>
        <v>86.94</v>
      </c>
      <c r="P59" s="11">
        <f ca="1">IF(INDIRECT("Full!f"&amp;Indexes!P58)&lt;&gt;"", INDIRECT("Full!f"&amp;Indexes!P58), "")</f>
        <v>87.5</v>
      </c>
      <c r="Q59" s="11">
        <f ca="1">IF(INDIRECT("Full!g"&amp;Indexes!Q58)&lt;&gt;"", INDIRECT("Full!g"&amp;Indexes!Q58), "")</f>
        <v>100</v>
      </c>
      <c r="R59" s="11">
        <f ca="1">IF(INDIRECT("Full!h"&amp;Indexes!R58)&lt;&gt;"", INDIRECT("Full!h"&amp;Indexes!R58), "")</f>
        <v>4.83</v>
      </c>
      <c r="S59" s="12">
        <f ca="1">IF(INDIRECT("Full!i"&amp;Indexes!S58)&lt;&gt;"", INDIRECT("Full!i"&amp;Indexes!S58), "")</f>
        <v>4.5</v>
      </c>
      <c r="T59" s="11">
        <f ca="1">IF(INDIRECT("Full!D"&amp;Indexes!T58)&lt;&gt;"", INDIRECT("Full!D"&amp;Indexes!T58), "")</f>
        <v>43.55</v>
      </c>
      <c r="U59" s="11">
        <f ca="1">IF(INDIRECT("Full!e"&amp;Indexes!U58)&lt;&gt;"", INDIRECT("Full!e"&amp;Indexes!U58), "")</f>
        <v>0</v>
      </c>
      <c r="V59" s="11">
        <f ca="1">IF(INDIRECT("Full!f"&amp;Indexes!V58)&lt;&gt;"", INDIRECT("Full!f"&amp;Indexes!V58), "")</f>
        <v>100</v>
      </c>
      <c r="W59" s="11" t="str">
        <f ca="1">IF(INDIRECT("Full!g"&amp;Indexes!W58)&lt;&gt;"", INDIRECT("Full!g"&amp;Indexes!W58), "")</f>
        <v/>
      </c>
      <c r="X59" s="11">
        <f ca="1">IF(INDIRECT("Full!h"&amp;Indexes!X58)&lt;&gt;"", INDIRECT("Full!h"&amp;Indexes!X58), "")</f>
        <v>3.5</v>
      </c>
      <c r="Y59" s="12">
        <f ca="1">IF(INDIRECT("Full!i"&amp;Indexes!Y58)&lt;&gt;"", INDIRECT("Full!i"&amp;Indexes!Y58), "")</f>
        <v>4</v>
      </c>
      <c r="Z59" s="11">
        <f ca="1">IF(INDIRECT("Full!D"&amp;Indexes!Z58)&lt;&gt;"", INDIRECT("Full!D"&amp;Indexes!Z58), "")</f>
        <v>0</v>
      </c>
      <c r="AA59" s="11">
        <f ca="1">IF(INDIRECT("Full!e"&amp;Indexes!AA58)&lt;&gt;"", INDIRECT("Full!e"&amp;Indexes!AA58), "")</f>
        <v>18.52</v>
      </c>
      <c r="AB59" s="11" t="str">
        <f ca="1">IF(INDIRECT("Full!f"&amp;Indexes!AB58)&lt;&gt;"", INDIRECT("Full!f"&amp;Indexes!AB58), "")</f>
        <v/>
      </c>
      <c r="AC59" s="11">
        <f ca="1">IF(INDIRECT("Full!g"&amp;Indexes!AC58)&lt;&gt;"", INDIRECT("Full!g"&amp;Indexes!AC58), "")</f>
        <v>100</v>
      </c>
      <c r="AD59" s="11">
        <f ca="1">IF(INDIRECT("Full!h"&amp;Indexes!AD58)&lt;&gt;"", INDIRECT("Full!h"&amp;Indexes!AD58), "")</f>
        <v>3</v>
      </c>
      <c r="AE59" s="12">
        <f ca="1">IF(INDIRECT("Full!i"&amp;Indexes!AE58)&lt;&gt;"", INDIRECT("Full!i"&amp;Indexes!AE58), "")</f>
        <v>3</v>
      </c>
      <c r="AF59" s="11">
        <f ca="1">IF(INDIRECT("Full!D"&amp;Indexes!AF58)&lt;&gt;"", INDIRECT("Full!D"&amp;Indexes!AF58), "")</f>
        <v>4.5</v>
      </c>
      <c r="AG59" s="11">
        <f ca="1">IF(INDIRECT("Full!e"&amp;Indexes!AG58)&lt;&gt;"", INDIRECT("Full!e"&amp;Indexes!AG58), "")</f>
        <v>60.69</v>
      </c>
      <c r="AH59" s="11">
        <f ca="1">IF(INDIRECT("Full!f"&amp;Indexes!AH58)&lt;&gt;"", INDIRECT("Full!f"&amp;Indexes!AH58), "")</f>
        <v>0</v>
      </c>
      <c r="AI59" s="11">
        <f ca="1">IF(INDIRECT("Full!g"&amp;Indexes!AI58)&lt;&gt;"", INDIRECT("Full!g"&amp;Indexes!AI58), "")</f>
        <v>100</v>
      </c>
      <c r="AJ59" s="11">
        <f ca="1">IF(INDIRECT("Full!h"&amp;Indexes!AJ58)&lt;&gt;"", INDIRECT("Full!h"&amp;Indexes!AJ58), "")</f>
        <v>3</v>
      </c>
      <c r="AK59" s="12">
        <f ca="1">IF(INDIRECT("Full!i"&amp;Indexes!AK58)&lt;&gt;"", INDIRECT("Full!i"&amp;Indexes!AK58), "")</f>
        <v>5</v>
      </c>
      <c r="AL59" s="11">
        <f ca="1">IF(INDIRECT("Full!D"&amp;Indexes!AL58)&lt;&gt;"", INDIRECT("Full!D"&amp;Indexes!AL58), "")</f>
        <v>31.71</v>
      </c>
      <c r="AM59" s="11">
        <f ca="1">IF(INDIRECT("Full!e"&amp;Indexes!AM58)&lt;&gt;"", INDIRECT("Full!e"&amp;Indexes!AM58), "")</f>
        <v>78.87</v>
      </c>
      <c r="AN59" s="11">
        <f ca="1">IF(INDIRECT("Full!f"&amp;Indexes!AN58)&lt;&gt;"", INDIRECT("Full!f"&amp;Indexes!AN58), "")</f>
        <v>100</v>
      </c>
      <c r="AO59" s="11">
        <f ca="1">IF(INDIRECT("Full!g"&amp;Indexes!AO58)&lt;&gt;"", INDIRECT("Full!g"&amp;Indexes!AO58), "")</f>
        <v>100</v>
      </c>
      <c r="AP59" s="11">
        <f ca="1">IF(INDIRECT("Full!h"&amp;Indexes!AP58)&lt;&gt;"", INDIRECT("Full!h"&amp;Indexes!AP58), "")</f>
        <v>5</v>
      </c>
      <c r="AQ59" s="12">
        <f ca="1">IF(INDIRECT("Full!i"&amp;Indexes!AQ58)&lt;&gt;"", INDIRECT("Full!i"&amp;Indexes!AQ58), "")</f>
        <v>3</v>
      </c>
      <c r="AR59" s="11">
        <f ca="1">IF(INDIRECT("Full!D"&amp;Indexes!AR58)&lt;&gt;"", INDIRECT("Full!D"&amp;Indexes!AR58), "")</f>
        <v>35.19</v>
      </c>
      <c r="AS59" s="11">
        <f ca="1">IF(INDIRECT("Full!e"&amp;Indexes!AS58)&lt;&gt;"", INDIRECT("Full!e"&amp;Indexes!AS58), "")</f>
        <v>8.0299999999999994</v>
      </c>
      <c r="AT59" s="11">
        <f ca="1">IF(INDIRECT("Full!f"&amp;Indexes!AT58)&lt;&gt;"", INDIRECT("Full!f"&amp;Indexes!AT58), "")</f>
        <v>100</v>
      </c>
      <c r="AU59" s="11">
        <f ca="1">IF(INDIRECT("Full!g"&amp;Indexes!AU58)&lt;&gt;"", INDIRECT("Full!g"&amp;Indexes!AU58), "")</f>
        <v>100</v>
      </c>
      <c r="AV59" s="11">
        <f ca="1">IF(INDIRECT("Full!h"&amp;Indexes!AV58)&lt;&gt;"", INDIRECT("Full!h"&amp;Indexes!AV58), "")</f>
        <v>2</v>
      </c>
      <c r="AW59" s="12">
        <f ca="1">IF(INDIRECT("Full!i"&amp;Indexes!AW58)&lt;&gt;"", INDIRECT("Full!i"&amp;Indexes!AW58), "")</f>
        <v>5</v>
      </c>
      <c r="AX59" s="11">
        <f ca="1">IF(INDIRECT("Full!D"&amp;Indexes!AX58)&lt;&gt;"", INDIRECT("Full!D"&amp;Indexes!AX58), "")</f>
        <v>35.19</v>
      </c>
      <c r="AY59" s="11">
        <f ca="1">IF(INDIRECT("Full!e"&amp;Indexes!AY58)&lt;&gt;"", INDIRECT("Full!e"&amp;Indexes!AY58), "")</f>
        <v>26.4</v>
      </c>
      <c r="AZ59" s="11">
        <f ca="1">IF(INDIRECT("Full!f"&amp;Indexes!AZ58)&lt;&gt;"", INDIRECT("Full!f"&amp;Indexes!AZ58), "")</f>
        <v>100</v>
      </c>
      <c r="BA59" s="11">
        <f ca="1">IF(INDIRECT("Full!g"&amp;Indexes!BA58)&lt;&gt;"", INDIRECT("Full!g"&amp;Indexes!BA58), "")</f>
        <v>100</v>
      </c>
      <c r="BB59" s="11">
        <f ca="1">IF(INDIRECT("Full!h"&amp;Indexes!BB58)&lt;&gt;"", INDIRECT("Full!h"&amp;Indexes!BB58), "")</f>
        <v>5</v>
      </c>
      <c r="BC59" s="12">
        <f ca="1">IF(INDIRECT("Full!i"&amp;Indexes!BC58)&lt;&gt;"", INDIRECT("Full!i"&amp;Indexes!BC58), "")</f>
        <v>3</v>
      </c>
      <c r="BD59" s="11">
        <f ca="1">IF(INDIRECT("Full!D"&amp;Indexes!BD58)&lt;&gt;"", INDIRECT("Full!D"&amp;Indexes!BD58), "")</f>
        <v>31.87</v>
      </c>
      <c r="BE59" s="11">
        <f ca="1">IF(INDIRECT("Full!e"&amp;Indexes!BE58)&lt;&gt;"", INDIRECT("Full!e"&amp;Indexes!BE58), "")</f>
        <v>33.47</v>
      </c>
      <c r="BF59" s="11">
        <f ca="1">IF(INDIRECT("Full!f"&amp;Indexes!BF58)&lt;&gt;"", INDIRECT("Full!f"&amp;Indexes!BF58), "")</f>
        <v>100</v>
      </c>
      <c r="BG59" s="11">
        <f ca="1">IF(INDIRECT("Full!g"&amp;Indexes!BG58)&lt;&gt;"", INDIRECT("Full!g"&amp;Indexes!BG58), "")</f>
        <v>100</v>
      </c>
      <c r="BH59" s="11">
        <f ca="1">IF(INDIRECT("Full!h"&amp;Indexes!BH58)&lt;&gt;"", INDIRECT("Full!h"&amp;Indexes!BH58), "")</f>
        <v>2.5</v>
      </c>
      <c r="BI59" s="12">
        <f ca="1">IF(INDIRECT("Full!i"&amp;Indexes!BI58)&lt;&gt;"", INDIRECT("Full!i"&amp;Indexes!BI58), "")</f>
        <v>4.5</v>
      </c>
      <c r="BJ59" s="11">
        <f ca="1">IF(INDIRECT("Full!D"&amp;Indexes!BJ58)&lt;&gt;"", INDIRECT("Full!D"&amp;Indexes!BJ58), "")</f>
        <v>23.88</v>
      </c>
      <c r="BK59" s="11">
        <f ca="1">IF(INDIRECT("Full!e"&amp;Indexes!BK58)&lt;&gt;"", INDIRECT("Full!e"&amp;Indexes!BK58), "")</f>
        <v>65.900000000000006</v>
      </c>
      <c r="BL59" s="11">
        <f ca="1">IF(INDIRECT("Full!f"&amp;Indexes!BL58)&lt;&gt;"", INDIRECT("Full!f"&amp;Indexes!BL58), "")</f>
        <v>100</v>
      </c>
      <c r="BM59" s="11">
        <f ca="1">IF(INDIRECT("Full!g"&amp;Indexes!BM58)&lt;&gt;"", INDIRECT("Full!g"&amp;Indexes!BM58), "")</f>
        <v>100</v>
      </c>
      <c r="BN59" s="11">
        <f ca="1">IF(INDIRECT("Full!h"&amp;Indexes!BN58)&lt;&gt;"", INDIRECT("Full!h"&amp;Indexes!BN58), "")</f>
        <v>5</v>
      </c>
      <c r="BO59" s="12">
        <f ca="1">IF(INDIRECT("Full!i"&amp;Indexes!BO58)&lt;&gt;"", INDIRECT("Full!i"&amp;Indexes!BO58), "")</f>
        <v>3</v>
      </c>
      <c r="BP59" s="11">
        <f ca="1">IF(INDIRECT("Full!D"&amp;Indexes!BP58)&lt;&gt;"", INDIRECT("Full!D"&amp;Indexes!BP58), "")</f>
        <v>60.29</v>
      </c>
      <c r="BQ59" s="11">
        <f ca="1">IF(INDIRECT("Full!e"&amp;Indexes!BQ58)&lt;&gt;"", INDIRECT("Full!e"&amp;Indexes!BQ58), "")</f>
        <v>18.100000000000001</v>
      </c>
      <c r="BR59" s="11">
        <f ca="1">IF(INDIRECT("Full!f"&amp;Indexes!BR58)&lt;&gt;"", INDIRECT("Full!f"&amp;Indexes!BR58), "")</f>
        <v>100</v>
      </c>
      <c r="BS59" s="11">
        <f ca="1">IF(INDIRECT("Full!g"&amp;Indexes!BS58)&lt;&gt;"", INDIRECT("Full!g"&amp;Indexes!BS58), "")</f>
        <v>100</v>
      </c>
      <c r="BT59" s="11">
        <f ca="1">IF(INDIRECT("Full!h"&amp;Indexes!BT58)&lt;&gt;"", INDIRECT("Full!h"&amp;Indexes!BT58), "")</f>
        <v>5</v>
      </c>
      <c r="BU59" s="12">
        <f ca="1">IF(INDIRECT("Full!i"&amp;Indexes!BU58)&lt;&gt;"", INDIRECT("Full!i"&amp;Indexes!BU58), "")</f>
        <v>5</v>
      </c>
      <c r="BV59" s="11">
        <f ca="1">IF(INDIRECT("Full!D"&amp;Indexes!BV58)&lt;&gt;"", INDIRECT("Full!D"&amp;Indexes!BV58), "")</f>
        <v>60.29</v>
      </c>
      <c r="BW59" s="11">
        <f ca="1">IF(INDIRECT("Full!e"&amp;Indexes!BW58)&lt;&gt;"", INDIRECT("Full!e"&amp;Indexes!BW58), "")</f>
        <v>65.900000000000006</v>
      </c>
      <c r="BX59" s="11">
        <f ca="1">IF(INDIRECT("Full!f"&amp;Indexes!BX58)&lt;&gt;"", INDIRECT("Full!f"&amp;Indexes!BX58), "")</f>
        <v>100</v>
      </c>
      <c r="BY59" s="11">
        <f ca="1">IF(INDIRECT("Full!g"&amp;Indexes!BY58)&lt;&gt;"", INDIRECT("Full!g"&amp;Indexes!BY58), "")</f>
        <v>100</v>
      </c>
      <c r="BZ59" s="11">
        <f ca="1">IF(INDIRECT("Full!h"&amp;Indexes!BZ58)&lt;&gt;"", INDIRECT("Full!h"&amp;Indexes!BZ58), "")</f>
        <v>5</v>
      </c>
      <c r="CA59" s="12">
        <f ca="1">IF(INDIRECT("Full!i"&amp;Indexes!CA58)&lt;&gt;"", INDIRECT("Full!i"&amp;Indexes!CA58), "")</f>
        <v>3</v>
      </c>
      <c r="CB59" s="11">
        <f ca="1">IF(INDIRECT("Full!D"&amp;Indexes!CB58)&lt;&gt;"", INDIRECT("Full!D"&amp;Indexes!CB58), "")</f>
        <v>60.29</v>
      </c>
      <c r="CC59" s="11">
        <f ca="1">IF(INDIRECT("Full!e"&amp;Indexes!CC58)&lt;&gt;"", INDIRECT("Full!e"&amp;Indexes!CC58), "")</f>
        <v>100.23</v>
      </c>
      <c r="CD59" s="11">
        <f ca="1">IF(INDIRECT("Full!f"&amp;Indexes!CD58)&lt;&gt;"", INDIRECT("Full!f"&amp;Indexes!CD58), "")</f>
        <v>100</v>
      </c>
      <c r="CE59" s="11">
        <f ca="1">IF(INDIRECT("Full!g"&amp;Indexes!CE58)&lt;&gt;"", INDIRECT("Full!g"&amp;Indexes!CE58), "")</f>
        <v>100</v>
      </c>
      <c r="CF59" s="11">
        <f ca="1">IF(INDIRECT("Full!h"&amp;Indexes!CF58)&lt;&gt;"", INDIRECT("Full!h"&amp;Indexes!CF58), "")</f>
        <v>1</v>
      </c>
      <c r="CG59" s="12">
        <f ca="1">IF(INDIRECT("Full!i"&amp;Indexes!CG58)&lt;&gt;"", INDIRECT("Full!i"&amp;Indexes!CG58), "")</f>
        <v>4.5</v>
      </c>
      <c r="CH59" s="11">
        <f ca="1">IF(INDIRECT("Full!D"&amp;Indexes!CH58)&lt;&gt;"", INDIRECT("Full!D"&amp;Indexes!CH58), "")</f>
        <v>2.82</v>
      </c>
      <c r="CI59" s="11">
        <f ca="1">IF(INDIRECT("Full!e"&amp;Indexes!CI58)&lt;&gt;"", INDIRECT("Full!e"&amp;Indexes!CI58), "")</f>
        <v>126.5</v>
      </c>
      <c r="CJ59" s="11">
        <f ca="1">IF(INDIRECT("Full!f"&amp;Indexes!CJ58)&lt;&gt;"", INDIRECT("Full!f"&amp;Indexes!CJ58), "")</f>
        <v>100</v>
      </c>
      <c r="CK59" s="11">
        <f ca="1">IF(INDIRECT("Full!g"&amp;Indexes!CK58)&lt;&gt;"", INDIRECT("Full!g"&amp;Indexes!CK58), "")</f>
        <v>100</v>
      </c>
      <c r="CL59" s="11">
        <f ca="1">IF(INDIRECT("Full!h"&amp;Indexes!CL58)&lt;&gt;"", INDIRECT("Full!h"&amp;Indexes!CL58), "")</f>
        <v>1</v>
      </c>
      <c r="CM59" s="12">
        <f ca="1">IF(INDIRECT("Full!i"&amp;Indexes!CM58)&lt;&gt;"", INDIRECT("Full!i"&amp;Indexes!CM58), "")</f>
        <v>5</v>
      </c>
      <c r="CN59" s="11">
        <f ca="1">IF(INDIRECT("Full!D"&amp;Indexes!CN58)&lt;&gt;"", INDIRECT("Full!D"&amp;Indexes!CN58), "")</f>
        <v>35.31</v>
      </c>
      <c r="CO59" s="11">
        <f ca="1">IF(INDIRECT("Full!e"&amp;Indexes!CO58)&lt;&gt;"", INDIRECT("Full!e"&amp;Indexes!CO58), "")</f>
        <v>35.39</v>
      </c>
      <c r="CP59" s="11">
        <f ca="1">IF(INDIRECT("Full!f"&amp;Indexes!CP58)&lt;&gt;"", INDIRECT("Full!f"&amp;Indexes!CP58), "")</f>
        <v>100</v>
      </c>
      <c r="CQ59" s="11">
        <f ca="1">IF(INDIRECT("Full!g"&amp;Indexes!CQ58)&lt;&gt;"", INDIRECT("Full!g"&amp;Indexes!CQ58), "")</f>
        <v>100</v>
      </c>
      <c r="CR59" s="11">
        <f ca="1">IF(INDIRECT("Full!h"&amp;Indexes!CR58)&lt;&gt;"", INDIRECT("Full!h"&amp;Indexes!CR58), "")</f>
        <v>5</v>
      </c>
      <c r="CS59" s="12">
        <f ca="1">IF(INDIRECT("Full!i"&amp;Indexes!CS58)&lt;&gt;"", INDIRECT("Full!i"&amp;Indexes!CS58), "")</f>
        <v>5</v>
      </c>
      <c r="CT59" s="11">
        <f ca="1">IF(INDIRECT("Full!D"&amp;Indexes!CT58)&lt;&gt;"", INDIRECT("Full!D"&amp;Indexes!CT58), "")</f>
        <v>5.09</v>
      </c>
      <c r="CU59" s="11">
        <f ca="1">IF(INDIRECT("Full!e"&amp;Indexes!CU58)&lt;&gt;"", INDIRECT("Full!e"&amp;Indexes!CU58), "")</f>
        <v>10.78</v>
      </c>
      <c r="CV59" s="11">
        <f ca="1">IF(INDIRECT("Full!f"&amp;Indexes!CV58)&lt;&gt;"", INDIRECT("Full!f"&amp;Indexes!CV58), "")</f>
        <v>100</v>
      </c>
      <c r="CW59" s="11">
        <f ca="1">IF(INDIRECT("Full!g"&amp;Indexes!CW58)&lt;&gt;"", INDIRECT("Full!g"&amp;Indexes!CW58), "")</f>
        <v>100</v>
      </c>
      <c r="CX59" s="11">
        <f ca="1">IF(INDIRECT("Full!h"&amp;Indexes!CX58)&lt;&gt;"", INDIRECT("Full!h"&amp;Indexes!CX58), "")</f>
        <v>4.5</v>
      </c>
      <c r="CY59" s="12">
        <f ca="1">IF(INDIRECT("Full!i"&amp;Indexes!CY58)&lt;&gt;"", INDIRECT("Full!i"&amp;Indexes!CY58), "")</f>
        <v>4</v>
      </c>
      <c r="CZ59" s="11">
        <f ca="1">IF(INDIRECT("Full!D"&amp;Indexes!CZ58)&lt;&gt;"", INDIRECT("Full!D"&amp;Indexes!CZ58), "")</f>
        <v>17.7</v>
      </c>
      <c r="DA59" s="11">
        <f ca="1">IF(INDIRECT("Full!e"&amp;Indexes!DA58)&lt;&gt;"", INDIRECT("Full!e"&amp;Indexes!DA58), "")</f>
        <v>25.4</v>
      </c>
      <c r="DB59" s="11">
        <f ca="1">IF(INDIRECT("Full!f"&amp;Indexes!DB58)&lt;&gt;"", INDIRECT("Full!f"&amp;Indexes!DB58), "")</f>
        <v>66.66</v>
      </c>
      <c r="DC59" s="11">
        <f ca="1">IF(INDIRECT("Full!g"&amp;Indexes!DC58)&lt;&gt;"", INDIRECT("Full!g"&amp;Indexes!DC58), "")</f>
        <v>100</v>
      </c>
      <c r="DD59" s="11">
        <f ca="1">IF(INDIRECT("Full!h"&amp;Indexes!DD58)&lt;&gt;"", INDIRECT("Full!h"&amp;Indexes!DD58), "")</f>
        <v>3</v>
      </c>
      <c r="DE59" s="12">
        <f ca="1">IF(INDIRECT("Full!i"&amp;Indexes!DE58)&lt;&gt;"", INDIRECT("Full!i"&amp;Indexes!DE58), "")</f>
        <v>4.5</v>
      </c>
      <c r="DF59" s="11">
        <f ca="1">IF(INDIRECT("Full!D"&amp;Indexes!DF58)&lt;&gt;"", INDIRECT("Full!D"&amp;Indexes!DF58), "")</f>
        <v>3.42</v>
      </c>
      <c r="DG59" s="11">
        <f ca="1">IF(INDIRECT("Full!e"&amp;Indexes!DG58)&lt;&gt;"", INDIRECT("Full!e"&amp;Indexes!DG58), "")</f>
        <v>60.69</v>
      </c>
      <c r="DH59" s="11">
        <f ca="1">IF(INDIRECT("Full!f"&amp;Indexes!DH58)&lt;&gt;"", INDIRECT("Full!f"&amp;Indexes!DH58), "")</f>
        <v>100</v>
      </c>
      <c r="DI59" s="11">
        <f ca="1">IF(INDIRECT("Full!g"&amp;Indexes!DI58)&lt;&gt;"", INDIRECT("Full!g"&amp;Indexes!DI58), "")</f>
        <v>100</v>
      </c>
      <c r="DJ59" s="11">
        <f ca="1">IF(INDIRECT("Full!h"&amp;Indexes!DJ58)&lt;&gt;"", INDIRECT("Full!h"&amp;Indexes!DJ58), "")</f>
        <v>5</v>
      </c>
      <c r="DK59" s="12">
        <f ca="1">IF(INDIRECT("Full!i"&amp;Indexes!DK58)&lt;&gt;"", INDIRECT("Full!i"&amp;Indexes!DK58), "")</f>
        <v>4.5</v>
      </c>
      <c r="DL59" s="11">
        <f ca="1">IF(INDIRECT("Full!D"&amp;Indexes!DL58)&lt;&gt;"", INDIRECT("Full!D"&amp;Indexes!DL58), "")</f>
        <v>2.91</v>
      </c>
      <c r="DM59" s="11">
        <f ca="1">IF(INDIRECT("Full!e"&amp;Indexes!DM58)&lt;&gt;"", INDIRECT("Full!e"&amp;Indexes!DM58), "")</f>
        <v>76.849999999999994</v>
      </c>
      <c r="DN59" s="11">
        <f ca="1">IF(INDIRECT("Full!f"&amp;Indexes!DN58)&lt;&gt;"", INDIRECT("Full!f"&amp;Indexes!DN58), "")</f>
        <v>0</v>
      </c>
      <c r="DO59" s="11">
        <f ca="1">IF(INDIRECT("Full!g"&amp;Indexes!DO58)&lt;&gt;"", INDIRECT("Full!g"&amp;Indexes!DO58), "")</f>
        <v>100</v>
      </c>
      <c r="DP59" s="11">
        <f ca="1">IF(INDIRECT("Full!h"&amp;Indexes!DP58)&lt;&gt;"", INDIRECT("Full!h"&amp;Indexes!DP58), "")</f>
        <v>5</v>
      </c>
      <c r="DQ59" s="12">
        <f ca="1">IF(INDIRECT("Full!i"&amp;Indexes!DQ58)&lt;&gt;"", INDIRECT("Full!i"&amp;Indexes!DQ58), "")</f>
        <v>2</v>
      </c>
      <c r="DR59" s="11">
        <f ca="1">IF(INDIRECT("Full!D"&amp;Indexes!DR58)&lt;&gt;"", INDIRECT("Full!D"&amp;Indexes!DR58), "")</f>
        <v>13.71</v>
      </c>
      <c r="DS59" s="11">
        <f ca="1">IF(INDIRECT("Full!e"&amp;Indexes!DS58)&lt;&gt;"", INDIRECT("Full!e"&amp;Indexes!DS58), "")</f>
        <v>33.299999999999997</v>
      </c>
      <c r="DT59" s="11">
        <f ca="1">IF(INDIRECT("Full!f"&amp;Indexes!DT58)&lt;&gt;"", INDIRECT("Full!f"&amp;Indexes!DT58), "")</f>
        <v>100</v>
      </c>
      <c r="DU59" s="11">
        <f ca="1">IF(INDIRECT("Full!g"&amp;Indexes!DU58)&lt;&gt;"", INDIRECT("Full!g"&amp;Indexes!DU58), "")</f>
        <v>100</v>
      </c>
      <c r="DV59" s="11">
        <f ca="1">IF(INDIRECT("Full!h"&amp;Indexes!DV58)&lt;&gt;"", INDIRECT("Full!h"&amp;Indexes!DV58), "")</f>
        <v>5</v>
      </c>
      <c r="DW59" s="12">
        <f ca="1">IF(INDIRECT("Full!i"&amp;Indexes!DW58)&lt;&gt;"", INDIRECT("Full!i"&amp;Indexes!DW58), "")</f>
        <v>4.5</v>
      </c>
    </row>
    <row r="60" spans="1:127">
      <c r="A60" s="6" t="str">
        <f ca="1">INDIRECT("Full!A"&amp;Indexes!A58)</f>
        <v>Gabriela_e4</v>
      </c>
      <c r="B60" s="15">
        <f ca="1">IF(INDIRECT("Full!D"&amp;Indexes!B59)&lt;&gt;"", INDIRECT("Full!D"&amp;Indexes!B59), "")</f>
        <v>13.76</v>
      </c>
      <c r="C60" s="15">
        <f ca="1">IF(INDIRECT("Full!e"&amp;Indexes!C59)&lt;&gt;"", INDIRECT("Full!e"&amp;Indexes!C59), "")</f>
        <v>9.65</v>
      </c>
      <c r="D60" s="15">
        <f ca="1">IF(INDIRECT("Full!f"&amp;Indexes!D59)&lt;&gt;"", INDIRECT("Full!f"&amp;Indexes!D59), "")</f>
        <v>100</v>
      </c>
      <c r="E60" s="15">
        <f ca="1">IF(INDIRECT("Full!g"&amp;Indexes!E59)&lt;&gt;"", INDIRECT("Full!g"&amp;Indexes!E59), "")</f>
        <v>100</v>
      </c>
      <c r="F60" s="15">
        <f ca="1">IF(INDIRECT("Full!h"&amp;Indexes!F59)&lt;&gt;"", INDIRECT("Full!h"&amp;Indexes!F59), "")</f>
        <v>4</v>
      </c>
      <c r="G60" s="16">
        <f ca="1">IF(INDIRECT("Full!i"&amp;Indexes!G59)&lt;&gt;"", INDIRECT("Full!i"&amp;Indexes!G59), "")</f>
        <v>5</v>
      </c>
      <c r="H60" s="15">
        <f ca="1">IF(INDIRECT("Full!D"&amp;Indexes!H59)&lt;&gt;"", INDIRECT("Full!D"&amp;Indexes!H59), "")</f>
        <v>113.89</v>
      </c>
      <c r="I60" s="15">
        <f ca="1">IF(INDIRECT("Full!e"&amp;Indexes!I59)&lt;&gt;"", INDIRECT("Full!e"&amp;Indexes!I59), "")</f>
        <v>42.18</v>
      </c>
      <c r="J60" s="15">
        <f ca="1">IF(INDIRECT("Full!f"&amp;Indexes!J59)&lt;&gt;"", INDIRECT("Full!f"&amp;Indexes!J59), "")</f>
        <v>66.66</v>
      </c>
      <c r="K60" s="15">
        <f ca="1">IF(INDIRECT("Full!g"&amp;Indexes!K59)&lt;&gt;"", INDIRECT("Full!g"&amp;Indexes!K59), "")</f>
        <v>100</v>
      </c>
      <c r="L60" s="15">
        <f ca="1">IF(INDIRECT("Full!h"&amp;Indexes!L59)&lt;&gt;"", INDIRECT("Full!h"&amp;Indexes!L59), "")</f>
        <v>2.95</v>
      </c>
      <c r="M60" s="16">
        <f ca="1">IF(INDIRECT("Full!i"&amp;Indexes!M59)&lt;&gt;"", INDIRECT("Full!i"&amp;Indexes!M59), "")</f>
        <v>5</v>
      </c>
      <c r="N60" s="15">
        <f ca="1">IF(INDIRECT("Full!D"&amp;Indexes!N59)&lt;&gt;"", INDIRECT("Full!D"&amp;Indexes!N59), "")</f>
        <v>113.98</v>
      </c>
      <c r="O60" s="15">
        <f ca="1">IF(INDIRECT("Full!e"&amp;Indexes!O59)&lt;&gt;"", INDIRECT("Full!e"&amp;Indexes!O59), "")</f>
        <v>34.49</v>
      </c>
      <c r="P60" s="15">
        <f ca="1">IF(INDIRECT("Full!f"&amp;Indexes!P59)&lt;&gt;"", INDIRECT("Full!f"&amp;Indexes!P59), "")</f>
        <v>100</v>
      </c>
      <c r="Q60" s="15">
        <f ca="1">IF(INDIRECT("Full!g"&amp;Indexes!Q59)&lt;&gt;"", INDIRECT("Full!g"&amp;Indexes!Q59), "")</f>
        <v>100</v>
      </c>
      <c r="R60" s="15">
        <f ca="1">IF(INDIRECT("Full!h"&amp;Indexes!R59)&lt;&gt;"", INDIRECT("Full!h"&amp;Indexes!R59), "")</f>
        <v>1</v>
      </c>
      <c r="S60" s="16">
        <f ca="1">IF(INDIRECT("Full!i"&amp;Indexes!S59)&lt;&gt;"", INDIRECT("Full!i"&amp;Indexes!S59), "")</f>
        <v>4.66</v>
      </c>
      <c r="T60" s="15">
        <f ca="1">IF(INDIRECT("Full!D"&amp;Indexes!T59)&lt;&gt;"", INDIRECT("Full!D"&amp;Indexes!T59), "")</f>
        <v>24.57</v>
      </c>
      <c r="U60" s="15">
        <f ca="1">IF(INDIRECT("Full!e"&amp;Indexes!U59)&lt;&gt;"", INDIRECT("Full!e"&amp;Indexes!U59), "")</f>
        <v>35.15</v>
      </c>
      <c r="V60" s="15">
        <f ca="1">IF(INDIRECT("Full!f"&amp;Indexes!V59)&lt;&gt;"", INDIRECT("Full!f"&amp;Indexes!V59), "")</f>
        <v>100</v>
      </c>
      <c r="W60" s="15">
        <f ca="1">IF(INDIRECT("Full!g"&amp;Indexes!W59)&lt;&gt;"", INDIRECT("Full!g"&amp;Indexes!W59), "")</f>
        <v>100</v>
      </c>
      <c r="X60" s="15">
        <f ca="1">IF(INDIRECT("Full!h"&amp;Indexes!X59)&lt;&gt;"", INDIRECT("Full!h"&amp;Indexes!X59), "")</f>
        <v>5</v>
      </c>
      <c r="Y60" s="16">
        <f ca="1">IF(INDIRECT("Full!i"&amp;Indexes!Y59)&lt;&gt;"", INDIRECT("Full!i"&amp;Indexes!Y59), "")</f>
        <v>4.25</v>
      </c>
      <c r="Z60" s="15">
        <f ca="1">IF(INDIRECT("Full!D"&amp;Indexes!Z59)&lt;&gt;"", INDIRECT("Full!D"&amp;Indexes!Z59), "")</f>
        <v>40.549999999999997</v>
      </c>
      <c r="AA60" s="15">
        <f ca="1">IF(INDIRECT("Full!e"&amp;Indexes!AA59)&lt;&gt;"", INDIRECT("Full!e"&amp;Indexes!AA59), "")</f>
        <v>35.24</v>
      </c>
      <c r="AB60" s="15">
        <f ca="1">IF(INDIRECT("Full!f"&amp;Indexes!AB59)&lt;&gt;"", INDIRECT("Full!f"&amp;Indexes!AB59), "")</f>
        <v>100</v>
      </c>
      <c r="AC60" s="15">
        <f ca="1">IF(INDIRECT("Full!g"&amp;Indexes!AC59)&lt;&gt;"", INDIRECT("Full!g"&amp;Indexes!AC59), "")</f>
        <v>100</v>
      </c>
      <c r="AD60" s="15">
        <f ca="1">IF(INDIRECT("Full!h"&amp;Indexes!AD59)&lt;&gt;"", INDIRECT("Full!h"&amp;Indexes!AD59), "")</f>
        <v>5</v>
      </c>
      <c r="AE60" s="16">
        <f ca="1">IF(INDIRECT("Full!i"&amp;Indexes!AE59)&lt;&gt;"", INDIRECT("Full!i"&amp;Indexes!AE59), "")</f>
        <v>5</v>
      </c>
      <c r="AF60" s="15">
        <f ca="1">IF(INDIRECT("Full!D"&amp;Indexes!AF59)&lt;&gt;"", INDIRECT("Full!D"&amp;Indexes!AF59), "")</f>
        <v>3.48</v>
      </c>
      <c r="AG60" s="15">
        <f ca="1">IF(INDIRECT("Full!e"&amp;Indexes!AG59)&lt;&gt;"", INDIRECT("Full!e"&amp;Indexes!AG59), "")</f>
        <v>131.58000000000001</v>
      </c>
      <c r="AH60" s="15">
        <f ca="1">IF(INDIRECT("Full!f"&amp;Indexes!AH59)&lt;&gt;"", INDIRECT("Full!f"&amp;Indexes!AH59), "")</f>
        <v>100</v>
      </c>
      <c r="AI60" s="15">
        <f ca="1">IF(INDIRECT("Full!g"&amp;Indexes!AI59)&lt;&gt;"", INDIRECT("Full!g"&amp;Indexes!AI59), "")</f>
        <v>100</v>
      </c>
      <c r="AJ60" s="15">
        <f ca="1">IF(INDIRECT("Full!h"&amp;Indexes!AJ59)&lt;&gt;"", INDIRECT("Full!h"&amp;Indexes!AJ59), "")</f>
        <v>3.5</v>
      </c>
      <c r="AK60" s="16">
        <f ca="1">IF(INDIRECT("Full!i"&amp;Indexes!AK59)&lt;&gt;"", INDIRECT("Full!i"&amp;Indexes!AK59), "")</f>
        <v>5</v>
      </c>
      <c r="AL60" s="15">
        <f ca="1">IF(INDIRECT("Full!D"&amp;Indexes!AL59)&lt;&gt;"", INDIRECT("Full!D"&amp;Indexes!AL59), "")</f>
        <v>124.5</v>
      </c>
      <c r="AM60" s="15">
        <f ca="1">IF(INDIRECT("Full!e"&amp;Indexes!AM59)&lt;&gt;"", INDIRECT("Full!e"&amp;Indexes!AM59), "")</f>
        <v>58.32</v>
      </c>
      <c r="AN60" s="15">
        <f ca="1">IF(INDIRECT("Full!f"&amp;Indexes!AN59)&lt;&gt;"", INDIRECT("Full!f"&amp;Indexes!AN59), "")</f>
        <v>100</v>
      </c>
      <c r="AO60" s="15">
        <f ca="1">IF(INDIRECT("Full!g"&amp;Indexes!AO59)&lt;&gt;"", INDIRECT("Full!g"&amp;Indexes!AO59), "")</f>
        <v>100</v>
      </c>
      <c r="AP60" s="15">
        <f ca="1">IF(INDIRECT("Full!h"&amp;Indexes!AP59)&lt;&gt;"", INDIRECT("Full!h"&amp;Indexes!AP59), "")</f>
        <v>4.5</v>
      </c>
      <c r="AQ60" s="16">
        <f ca="1">IF(INDIRECT("Full!i"&amp;Indexes!AQ59)&lt;&gt;"", INDIRECT("Full!i"&amp;Indexes!AQ59), "")</f>
        <v>5</v>
      </c>
      <c r="AR60" s="15">
        <f ca="1">IF(INDIRECT("Full!D"&amp;Indexes!AR59)&lt;&gt;"", INDIRECT("Full!D"&amp;Indexes!AR59), "")</f>
        <v>32.590000000000003</v>
      </c>
      <c r="AS60" s="15">
        <f ca="1">IF(INDIRECT("Full!e"&amp;Indexes!AS59)&lt;&gt;"", INDIRECT("Full!e"&amp;Indexes!AS59), "")</f>
        <v>39.11</v>
      </c>
      <c r="AT60" s="15">
        <f ca="1">IF(INDIRECT("Full!f"&amp;Indexes!AT59)&lt;&gt;"", INDIRECT("Full!f"&amp;Indexes!AT59), "")</f>
        <v>100</v>
      </c>
      <c r="AU60" s="15">
        <f ca="1">IF(INDIRECT("Full!g"&amp;Indexes!AU59)&lt;&gt;"", INDIRECT("Full!g"&amp;Indexes!AU59), "")</f>
        <v>100</v>
      </c>
      <c r="AV60" s="15">
        <f ca="1">IF(INDIRECT("Full!h"&amp;Indexes!AV59)&lt;&gt;"", INDIRECT("Full!h"&amp;Indexes!AV59), "")</f>
        <v>3.5</v>
      </c>
      <c r="AW60" s="16">
        <f ca="1">IF(INDIRECT("Full!i"&amp;Indexes!AW59)&lt;&gt;"", INDIRECT("Full!i"&amp;Indexes!AW59), "")</f>
        <v>5</v>
      </c>
      <c r="AX60" s="15">
        <f ca="1">IF(INDIRECT("Full!D"&amp;Indexes!AX59)&lt;&gt;"", INDIRECT("Full!D"&amp;Indexes!AX59), "")</f>
        <v>34.46</v>
      </c>
      <c r="AY60" s="15">
        <f ca="1">IF(INDIRECT("Full!e"&amp;Indexes!AY59)&lt;&gt;"", INDIRECT("Full!e"&amp;Indexes!AY59), "")</f>
        <v>39.11</v>
      </c>
      <c r="AZ60" s="15">
        <f ca="1">IF(INDIRECT("Full!f"&amp;Indexes!AZ59)&lt;&gt;"", INDIRECT("Full!f"&amp;Indexes!AZ59), "")</f>
        <v>100</v>
      </c>
      <c r="BA60" s="15">
        <f ca="1">IF(INDIRECT("Full!g"&amp;Indexes!BA59)&lt;&gt;"", INDIRECT("Full!g"&amp;Indexes!BA59), "")</f>
        <v>100</v>
      </c>
      <c r="BB60" s="15">
        <f ca="1">IF(INDIRECT("Full!h"&amp;Indexes!BB59)&lt;&gt;"", INDIRECT("Full!h"&amp;Indexes!BB59), "")</f>
        <v>5</v>
      </c>
      <c r="BC60" s="16">
        <f ca="1">IF(INDIRECT("Full!i"&amp;Indexes!BC59)&lt;&gt;"", INDIRECT("Full!i"&amp;Indexes!BC59), "")</f>
        <v>5</v>
      </c>
      <c r="BD60" s="15">
        <f ca="1">IF(INDIRECT("Full!D"&amp;Indexes!BD59)&lt;&gt;"", INDIRECT("Full!D"&amp;Indexes!BD59), "")</f>
        <v>199.2</v>
      </c>
      <c r="BE60" s="15">
        <f ca="1">IF(INDIRECT("Full!e"&amp;Indexes!BE59)&lt;&gt;"", INDIRECT("Full!e"&amp;Indexes!BE59), "")</f>
        <v>41.9</v>
      </c>
      <c r="BF60" s="15">
        <f ca="1">IF(INDIRECT("Full!f"&amp;Indexes!BF59)&lt;&gt;"", INDIRECT("Full!f"&amp;Indexes!BF59), "")</f>
        <v>100</v>
      </c>
      <c r="BG60" s="15">
        <f ca="1">IF(INDIRECT("Full!g"&amp;Indexes!BG59)&lt;&gt;"", INDIRECT("Full!g"&amp;Indexes!BG59), "")</f>
        <v>100</v>
      </c>
      <c r="BH60" s="15">
        <f ca="1">IF(INDIRECT("Full!h"&amp;Indexes!BH59)&lt;&gt;"", INDIRECT("Full!h"&amp;Indexes!BH59), "")</f>
        <v>1.5</v>
      </c>
      <c r="BI60" s="16">
        <f ca="1">IF(INDIRECT("Full!i"&amp;Indexes!BI59)&lt;&gt;"", INDIRECT("Full!i"&amp;Indexes!BI59), "")</f>
        <v>3</v>
      </c>
      <c r="BJ60" s="15">
        <f ca="1">IF(INDIRECT("Full!D"&amp;Indexes!BJ59)&lt;&gt;"", INDIRECT("Full!D"&amp;Indexes!BJ59), "")</f>
        <v>72.67</v>
      </c>
      <c r="BK60" s="15">
        <f ca="1">IF(INDIRECT("Full!e"&amp;Indexes!BK59)&lt;&gt;"", INDIRECT("Full!e"&amp;Indexes!BK59), "")</f>
        <v>42.33</v>
      </c>
      <c r="BL60" s="15">
        <f ca="1">IF(INDIRECT("Full!f"&amp;Indexes!BL59)&lt;&gt;"", INDIRECT("Full!f"&amp;Indexes!BL59), "")</f>
        <v>100</v>
      </c>
      <c r="BM60" s="15">
        <f ca="1">IF(INDIRECT("Full!g"&amp;Indexes!BM59)&lt;&gt;"", INDIRECT("Full!g"&amp;Indexes!BM59), "")</f>
        <v>100</v>
      </c>
      <c r="BN60" s="15">
        <f ca="1">IF(INDIRECT("Full!h"&amp;Indexes!BN59)&lt;&gt;"", INDIRECT("Full!h"&amp;Indexes!BN59), "")</f>
        <v>2</v>
      </c>
      <c r="BO60" s="16">
        <f ca="1">IF(INDIRECT("Full!i"&amp;Indexes!BO59)&lt;&gt;"", INDIRECT("Full!i"&amp;Indexes!BO59), "")</f>
        <v>5</v>
      </c>
      <c r="BP60" s="15">
        <f ca="1">IF(INDIRECT("Full!D"&amp;Indexes!BP59)&lt;&gt;"", INDIRECT("Full!D"&amp;Indexes!BP59), "")</f>
        <v>15.22</v>
      </c>
      <c r="BQ60" s="15">
        <f ca="1">IF(INDIRECT("Full!e"&amp;Indexes!BQ59)&lt;&gt;"", INDIRECT("Full!e"&amp;Indexes!BQ59), "")</f>
        <v>77.650000000000006</v>
      </c>
      <c r="BR60" s="15">
        <f ca="1">IF(INDIRECT("Full!f"&amp;Indexes!BR59)&lt;&gt;"", INDIRECT("Full!f"&amp;Indexes!BR59), "")</f>
        <v>100</v>
      </c>
      <c r="BS60" s="15">
        <f ca="1">IF(INDIRECT("Full!g"&amp;Indexes!BS59)&lt;&gt;"", INDIRECT("Full!g"&amp;Indexes!BS59), "")</f>
        <v>100</v>
      </c>
      <c r="BT60" s="15">
        <f ca="1">IF(INDIRECT("Full!h"&amp;Indexes!BT59)&lt;&gt;"", INDIRECT("Full!h"&amp;Indexes!BT59), "")</f>
        <v>3</v>
      </c>
      <c r="BU60" s="16">
        <f ca="1">IF(INDIRECT("Full!i"&amp;Indexes!BU59)&lt;&gt;"", INDIRECT("Full!i"&amp;Indexes!BU59), "")</f>
        <v>5</v>
      </c>
      <c r="BV60" s="15">
        <f ca="1">IF(INDIRECT("Full!D"&amp;Indexes!BV59)&lt;&gt;"", INDIRECT("Full!D"&amp;Indexes!BV59), "")</f>
        <v>72.67</v>
      </c>
      <c r="BW60" s="15">
        <f ca="1">IF(INDIRECT("Full!e"&amp;Indexes!BW59)&lt;&gt;"", INDIRECT("Full!e"&amp;Indexes!BW59), "")</f>
        <v>77.650000000000006</v>
      </c>
      <c r="BX60" s="15">
        <f ca="1">IF(INDIRECT("Full!f"&amp;Indexes!BX59)&lt;&gt;"", INDIRECT("Full!f"&amp;Indexes!BX59), "")</f>
        <v>100</v>
      </c>
      <c r="BY60" s="15">
        <f ca="1">IF(INDIRECT("Full!g"&amp;Indexes!BY59)&lt;&gt;"", INDIRECT("Full!g"&amp;Indexes!BY59), "")</f>
        <v>100</v>
      </c>
      <c r="BZ60" s="15">
        <f ca="1">IF(INDIRECT("Full!h"&amp;Indexes!BZ59)&lt;&gt;"", INDIRECT("Full!h"&amp;Indexes!BZ59), "")</f>
        <v>2</v>
      </c>
      <c r="CA60" s="16">
        <f ca="1">IF(INDIRECT("Full!i"&amp;Indexes!CA59)&lt;&gt;"", INDIRECT("Full!i"&amp;Indexes!CA59), "")</f>
        <v>5</v>
      </c>
      <c r="CB60" s="15">
        <f ca="1">IF(INDIRECT("Full!D"&amp;Indexes!CB59)&lt;&gt;"", INDIRECT("Full!D"&amp;Indexes!CB59), "")</f>
        <v>100.43</v>
      </c>
      <c r="CC60" s="15">
        <f ca="1">IF(INDIRECT("Full!e"&amp;Indexes!CC59)&lt;&gt;"", INDIRECT("Full!e"&amp;Indexes!CC59), "")</f>
        <v>77.650000000000006</v>
      </c>
      <c r="CD60" s="15">
        <f ca="1">IF(INDIRECT("Full!f"&amp;Indexes!CD59)&lt;&gt;"", INDIRECT("Full!f"&amp;Indexes!CD59), "")</f>
        <v>100</v>
      </c>
      <c r="CE60" s="15">
        <f ca="1">IF(INDIRECT("Full!g"&amp;Indexes!CE59)&lt;&gt;"", INDIRECT("Full!g"&amp;Indexes!CE59), "")</f>
        <v>100</v>
      </c>
      <c r="CF60" s="15">
        <f ca="1">IF(INDIRECT("Full!h"&amp;Indexes!CF59)&lt;&gt;"", INDIRECT("Full!h"&amp;Indexes!CF59), "")</f>
        <v>3.5</v>
      </c>
      <c r="CG60" s="16">
        <f ca="1">IF(INDIRECT("Full!i"&amp;Indexes!CG59)&lt;&gt;"", INDIRECT("Full!i"&amp;Indexes!CG59), "")</f>
        <v>3</v>
      </c>
      <c r="CH60" s="15">
        <f ca="1">IF(INDIRECT("Full!D"&amp;Indexes!CH59)&lt;&gt;"", INDIRECT("Full!D"&amp;Indexes!CH59), "")</f>
        <v>54.59</v>
      </c>
      <c r="CI60" s="15">
        <f ca="1">IF(INDIRECT("Full!e"&amp;Indexes!CI59)&lt;&gt;"", INDIRECT("Full!e"&amp;Indexes!CI59), "")</f>
        <v>15.86</v>
      </c>
      <c r="CJ60" s="15">
        <f ca="1">IF(INDIRECT("Full!f"&amp;Indexes!CJ59)&lt;&gt;"", INDIRECT("Full!f"&amp;Indexes!CJ59), "")</f>
        <v>100</v>
      </c>
      <c r="CK60" s="15">
        <f ca="1">IF(INDIRECT("Full!g"&amp;Indexes!CK59)&lt;&gt;"", INDIRECT("Full!g"&amp;Indexes!CK59), "")</f>
        <v>100</v>
      </c>
      <c r="CL60" s="15">
        <f ca="1">IF(INDIRECT("Full!h"&amp;Indexes!CL59)&lt;&gt;"", INDIRECT("Full!h"&amp;Indexes!CL59), "")</f>
        <v>1.66</v>
      </c>
      <c r="CM60" s="16">
        <f ca="1">IF(INDIRECT("Full!i"&amp;Indexes!CM59)&lt;&gt;"", INDIRECT("Full!i"&amp;Indexes!CM59), "")</f>
        <v>3</v>
      </c>
      <c r="CN60" s="15">
        <f ca="1">IF(INDIRECT("Full!D"&amp;Indexes!CN59)&lt;&gt;"", INDIRECT("Full!D"&amp;Indexes!CN59), "")</f>
        <v>66.84</v>
      </c>
      <c r="CO60" s="15">
        <f ca="1">IF(INDIRECT("Full!e"&amp;Indexes!CO59)&lt;&gt;"", INDIRECT("Full!e"&amp;Indexes!CO59), "")</f>
        <v>32.54</v>
      </c>
      <c r="CP60" s="15">
        <f ca="1">IF(INDIRECT("Full!f"&amp;Indexes!CP59)&lt;&gt;"", INDIRECT("Full!f"&amp;Indexes!CP59), "")</f>
        <v>100</v>
      </c>
      <c r="CQ60" s="15">
        <f ca="1">IF(INDIRECT("Full!g"&amp;Indexes!CQ59)&lt;&gt;"", INDIRECT("Full!g"&amp;Indexes!CQ59), "")</f>
        <v>100</v>
      </c>
      <c r="CR60" s="15">
        <f ca="1">IF(INDIRECT("Full!h"&amp;Indexes!CR59)&lt;&gt;"", INDIRECT("Full!h"&amp;Indexes!CR59), "")</f>
        <v>5</v>
      </c>
      <c r="CS60" s="16">
        <f ca="1">IF(INDIRECT("Full!i"&amp;Indexes!CS59)&lt;&gt;"", INDIRECT("Full!i"&amp;Indexes!CS59), "")</f>
        <v>5</v>
      </c>
      <c r="CT60" s="15">
        <f ca="1">IF(INDIRECT("Full!D"&amp;Indexes!CT59)&lt;&gt;"", INDIRECT("Full!D"&amp;Indexes!CT59), "")</f>
        <v>29.19</v>
      </c>
      <c r="CU60" s="15">
        <f ca="1">IF(INDIRECT("Full!e"&amp;Indexes!CU59)&lt;&gt;"", INDIRECT("Full!e"&amp;Indexes!CU59), "")</f>
        <v>9.3000000000000007</v>
      </c>
      <c r="CV60" s="15">
        <f ca="1">IF(INDIRECT("Full!f"&amp;Indexes!CV59)&lt;&gt;"", INDIRECT("Full!f"&amp;Indexes!CV59), "")</f>
        <v>50</v>
      </c>
      <c r="CW60" s="15">
        <f ca="1">IF(INDIRECT("Full!g"&amp;Indexes!CW59)&lt;&gt;"", INDIRECT("Full!g"&amp;Indexes!CW59), "")</f>
        <v>100</v>
      </c>
      <c r="CX60" s="15">
        <f ca="1">IF(INDIRECT("Full!h"&amp;Indexes!CX59)&lt;&gt;"", INDIRECT("Full!h"&amp;Indexes!CX59), "")</f>
        <v>3</v>
      </c>
      <c r="CY60" s="16">
        <f ca="1">IF(INDIRECT("Full!i"&amp;Indexes!CY59)&lt;&gt;"", INDIRECT("Full!i"&amp;Indexes!CY59), "")</f>
        <v>5</v>
      </c>
      <c r="CZ60" s="15">
        <f ca="1">IF(INDIRECT("Full!D"&amp;Indexes!CZ59)&lt;&gt;"", INDIRECT("Full!D"&amp;Indexes!CZ59), "")</f>
        <v>104.26</v>
      </c>
      <c r="DA60" s="15">
        <f ca="1">IF(INDIRECT("Full!e"&amp;Indexes!DA59)&lt;&gt;"", INDIRECT("Full!e"&amp;Indexes!DA59), "")</f>
        <v>11.48</v>
      </c>
      <c r="DB60" s="15">
        <f ca="1">IF(INDIRECT("Full!f"&amp;Indexes!DB59)&lt;&gt;"", INDIRECT("Full!f"&amp;Indexes!DB59), "")</f>
        <v>100</v>
      </c>
      <c r="DC60" s="15">
        <f ca="1">IF(INDIRECT("Full!g"&amp;Indexes!DC59)&lt;&gt;"", INDIRECT("Full!g"&amp;Indexes!DC59), "")</f>
        <v>100</v>
      </c>
      <c r="DD60" s="15">
        <f ca="1">IF(INDIRECT("Full!h"&amp;Indexes!DD59)&lt;&gt;"", INDIRECT("Full!h"&amp;Indexes!DD59), "")</f>
        <v>2</v>
      </c>
      <c r="DE60" s="16">
        <f ca="1">IF(INDIRECT("Full!i"&amp;Indexes!DE59)&lt;&gt;"", INDIRECT("Full!i"&amp;Indexes!DE59), "")</f>
        <v>3</v>
      </c>
      <c r="DF60" s="15">
        <f ca="1">IF(INDIRECT("Full!D"&amp;Indexes!DF59)&lt;&gt;"", INDIRECT("Full!D"&amp;Indexes!DF59), "")</f>
        <v>3.48</v>
      </c>
      <c r="DG60" s="15">
        <f ca="1">IF(INDIRECT("Full!e"&amp;Indexes!DG59)&lt;&gt;"", INDIRECT("Full!e"&amp;Indexes!DG59), "")</f>
        <v>11.8</v>
      </c>
      <c r="DH60" s="15">
        <f ca="1">IF(INDIRECT("Full!f"&amp;Indexes!DH59)&lt;&gt;"", INDIRECT("Full!f"&amp;Indexes!DH59), "")</f>
        <v>100</v>
      </c>
      <c r="DI60" s="15">
        <f ca="1">IF(INDIRECT("Full!g"&amp;Indexes!DI59)&lt;&gt;"", INDIRECT("Full!g"&amp;Indexes!DI59), "")</f>
        <v>100</v>
      </c>
      <c r="DJ60" s="15">
        <f ca="1">IF(INDIRECT("Full!h"&amp;Indexes!DJ59)&lt;&gt;"", INDIRECT("Full!h"&amp;Indexes!DJ59), "")</f>
        <v>2.83</v>
      </c>
      <c r="DK60" s="16">
        <f ca="1">IF(INDIRECT("Full!i"&amp;Indexes!DK59)&lt;&gt;"", INDIRECT("Full!i"&amp;Indexes!DK59), "")</f>
        <v>5</v>
      </c>
      <c r="DL60" s="15">
        <f ca="1">IF(INDIRECT("Full!D"&amp;Indexes!DL59)&lt;&gt;"", INDIRECT("Full!D"&amp;Indexes!DL59), "")</f>
        <v>102.43</v>
      </c>
      <c r="DM60" s="15">
        <f ca="1">IF(INDIRECT("Full!e"&amp;Indexes!DM59)&lt;&gt;"", INDIRECT("Full!e"&amp;Indexes!DM59), "")</f>
        <v>19.39</v>
      </c>
      <c r="DN60" s="15">
        <f ca="1">IF(INDIRECT("Full!f"&amp;Indexes!DN59)&lt;&gt;"", INDIRECT("Full!f"&amp;Indexes!DN59), "")</f>
        <v>100</v>
      </c>
      <c r="DO60" s="15">
        <f ca="1">IF(INDIRECT("Full!g"&amp;Indexes!DO59)&lt;&gt;"", INDIRECT("Full!g"&amp;Indexes!DO59), "")</f>
        <v>100</v>
      </c>
      <c r="DP60" s="15">
        <f ca="1">IF(INDIRECT("Full!h"&amp;Indexes!DP59)&lt;&gt;"", INDIRECT("Full!h"&amp;Indexes!DP59), "")</f>
        <v>1</v>
      </c>
      <c r="DQ60" s="16">
        <f ca="1">IF(INDIRECT("Full!i"&amp;Indexes!DQ59)&lt;&gt;"", INDIRECT("Full!i"&amp;Indexes!DQ59), "")</f>
        <v>5</v>
      </c>
      <c r="DR60" s="15">
        <f ca="1">IF(INDIRECT("Full!D"&amp;Indexes!DR59)&lt;&gt;"", INDIRECT("Full!D"&amp;Indexes!DR59), "")</f>
        <v>18.39</v>
      </c>
      <c r="DS60" s="15">
        <f ca="1">IF(INDIRECT("Full!e"&amp;Indexes!DS59)&lt;&gt;"", INDIRECT("Full!e"&amp;Indexes!DS59), "")</f>
        <v>21.61</v>
      </c>
      <c r="DT60" s="15">
        <f ca="1">IF(INDIRECT("Full!f"&amp;Indexes!DT59)&lt;&gt;"", INDIRECT("Full!f"&amp;Indexes!DT59), "")</f>
        <v>100</v>
      </c>
      <c r="DU60" s="15">
        <f ca="1">IF(INDIRECT("Full!g"&amp;Indexes!DU59)&lt;&gt;"", INDIRECT("Full!g"&amp;Indexes!DU59), "")</f>
        <v>100</v>
      </c>
      <c r="DV60" s="15">
        <f ca="1">IF(INDIRECT("Full!h"&amp;Indexes!DV59)&lt;&gt;"", INDIRECT("Full!h"&amp;Indexes!DV59), "")</f>
        <v>3.5</v>
      </c>
      <c r="DW60" s="16">
        <f ca="1">IF(INDIRECT("Full!i"&amp;Indexes!DW59)&lt;&gt;"", INDIRECT("Full!i"&amp;Indexes!DW59), "")</f>
        <v>5</v>
      </c>
    </row>
    <row r="61" spans="1:127">
      <c r="A61" s="3" t="str">
        <f ca="1">INDIRECT("Full!A"&amp;Indexes!A59)</f>
        <v>juliangll_G4</v>
      </c>
      <c r="B61" s="11">
        <f ca="1">IF(INDIRECT("Full!D"&amp;Indexes!B60)&lt;&gt;"", INDIRECT("Full!D"&amp;Indexes!B60), "")</f>
        <v>81.069999999999993</v>
      </c>
      <c r="C61" s="11">
        <f ca="1">IF(INDIRECT("Full!e"&amp;Indexes!C60)&lt;&gt;"", INDIRECT("Full!e"&amp;Indexes!C60), "")</f>
        <v>10.68</v>
      </c>
      <c r="D61" s="11">
        <f ca="1">IF(INDIRECT("Full!f"&amp;Indexes!D60)&lt;&gt;"", INDIRECT("Full!f"&amp;Indexes!D60), "")</f>
        <v>100</v>
      </c>
      <c r="E61" s="11">
        <f ca="1">IF(INDIRECT("Full!g"&amp;Indexes!E60)&lt;&gt;"", INDIRECT("Full!g"&amp;Indexes!E60), "")</f>
        <v>100</v>
      </c>
      <c r="F61" s="11">
        <f ca="1">IF(INDIRECT("Full!h"&amp;Indexes!F60)&lt;&gt;"", INDIRECT("Full!h"&amp;Indexes!F60), "")</f>
        <v>3</v>
      </c>
      <c r="G61" s="12">
        <f ca="1">IF(INDIRECT("Full!i"&amp;Indexes!G60)&lt;&gt;"", INDIRECT("Full!i"&amp;Indexes!G60), "")</f>
        <v>5</v>
      </c>
      <c r="H61" s="11">
        <f ca="1">IF(INDIRECT("Full!D"&amp;Indexes!H60)&lt;&gt;"", INDIRECT("Full!D"&amp;Indexes!H60), "")</f>
        <v>159.22999999999999</v>
      </c>
      <c r="I61" s="11">
        <f ca="1">IF(INDIRECT("Full!e"&amp;Indexes!I60)&lt;&gt;"", INDIRECT("Full!e"&amp;Indexes!I60), "")</f>
        <v>70.099999999999994</v>
      </c>
      <c r="J61" s="11">
        <f ca="1">IF(INDIRECT("Full!f"&amp;Indexes!J60)&lt;&gt;"", INDIRECT("Full!f"&amp;Indexes!J60), "")</f>
        <v>100</v>
      </c>
      <c r="K61" s="11">
        <f ca="1">IF(INDIRECT("Full!g"&amp;Indexes!K60)&lt;&gt;"", INDIRECT("Full!g"&amp;Indexes!K60), "")</f>
        <v>100</v>
      </c>
      <c r="L61" s="11">
        <f ca="1">IF(INDIRECT("Full!h"&amp;Indexes!L60)&lt;&gt;"", INDIRECT("Full!h"&amp;Indexes!L60), "")</f>
        <v>3.5</v>
      </c>
      <c r="M61" s="12">
        <f ca="1">IF(INDIRECT("Full!i"&amp;Indexes!M60)&lt;&gt;"", INDIRECT("Full!i"&amp;Indexes!M60), "")</f>
        <v>5</v>
      </c>
      <c r="N61" s="11">
        <f ca="1">IF(INDIRECT("Full!D"&amp;Indexes!N60)&lt;&gt;"", INDIRECT("Full!D"&amp;Indexes!N60), "")</f>
        <v>83.58</v>
      </c>
      <c r="O61" s="11">
        <f ca="1">IF(INDIRECT("Full!e"&amp;Indexes!O60)&lt;&gt;"", INDIRECT("Full!e"&amp;Indexes!O60), "")</f>
        <v>60.41</v>
      </c>
      <c r="P61" s="11">
        <f ca="1">IF(INDIRECT("Full!f"&amp;Indexes!P60)&lt;&gt;"", INDIRECT("Full!f"&amp;Indexes!P60), "")</f>
        <v>100</v>
      </c>
      <c r="Q61" s="11">
        <f ca="1">IF(INDIRECT("Full!g"&amp;Indexes!Q60)&lt;&gt;"", INDIRECT("Full!g"&amp;Indexes!Q60), "")</f>
        <v>100</v>
      </c>
      <c r="R61" s="11">
        <f ca="1">IF(INDIRECT("Full!h"&amp;Indexes!R60)&lt;&gt;"", INDIRECT("Full!h"&amp;Indexes!R60), "")</f>
        <v>1</v>
      </c>
      <c r="S61" s="12">
        <f ca="1">IF(INDIRECT("Full!i"&amp;Indexes!S60)&lt;&gt;"", INDIRECT("Full!i"&amp;Indexes!S60), "")</f>
        <v>4</v>
      </c>
      <c r="T61" s="11">
        <f ca="1">IF(INDIRECT("Full!D"&amp;Indexes!T60)&lt;&gt;"", INDIRECT("Full!D"&amp;Indexes!T60), "")</f>
        <v>13.8</v>
      </c>
      <c r="U61" s="11">
        <f ca="1">IF(INDIRECT("Full!e"&amp;Indexes!U60)&lt;&gt;"", INDIRECT("Full!e"&amp;Indexes!U60), "")</f>
        <v>63.88</v>
      </c>
      <c r="V61" s="11">
        <f ca="1">IF(INDIRECT("Full!f"&amp;Indexes!V60)&lt;&gt;"", INDIRECT("Full!f"&amp;Indexes!V60), "")</f>
        <v>100</v>
      </c>
      <c r="W61" s="11">
        <f ca="1">IF(INDIRECT("Full!g"&amp;Indexes!W60)&lt;&gt;"", INDIRECT("Full!g"&amp;Indexes!W60), "")</f>
        <v>100</v>
      </c>
      <c r="X61" s="11">
        <f ca="1">IF(INDIRECT("Full!h"&amp;Indexes!X60)&lt;&gt;"", INDIRECT("Full!h"&amp;Indexes!X60), "")</f>
        <v>5</v>
      </c>
      <c r="Y61" s="12">
        <f ca="1">IF(INDIRECT("Full!i"&amp;Indexes!Y60)&lt;&gt;"", INDIRECT("Full!i"&amp;Indexes!Y60), "")</f>
        <v>4.25</v>
      </c>
      <c r="Z61" s="11">
        <f ca="1">IF(INDIRECT("Full!D"&amp;Indexes!Z60)&lt;&gt;"", INDIRECT("Full!D"&amp;Indexes!Z60), "")</f>
        <v>34.520000000000003</v>
      </c>
      <c r="AA61" s="11">
        <f ca="1">IF(INDIRECT("Full!e"&amp;Indexes!AA60)&lt;&gt;"", INDIRECT("Full!e"&amp;Indexes!AA60), "")</f>
        <v>6.05</v>
      </c>
      <c r="AB61" s="11">
        <f ca="1">IF(INDIRECT("Full!f"&amp;Indexes!AB60)&lt;&gt;"", INDIRECT("Full!f"&amp;Indexes!AB60), "")</f>
        <v>100</v>
      </c>
      <c r="AC61" s="11">
        <f ca="1">IF(INDIRECT("Full!g"&amp;Indexes!AC60)&lt;&gt;"", INDIRECT("Full!g"&amp;Indexes!AC60), "")</f>
        <v>100</v>
      </c>
      <c r="AD61" s="11">
        <f ca="1">IF(INDIRECT("Full!h"&amp;Indexes!AD60)&lt;&gt;"", INDIRECT("Full!h"&amp;Indexes!AD60), "")</f>
        <v>5</v>
      </c>
      <c r="AE61" s="12">
        <f ca="1">IF(INDIRECT("Full!i"&amp;Indexes!AE60)&lt;&gt;"", INDIRECT("Full!i"&amp;Indexes!AE60), "")</f>
        <v>5</v>
      </c>
      <c r="AF61" s="11">
        <f ca="1">IF(INDIRECT("Full!D"&amp;Indexes!AF60)&lt;&gt;"", INDIRECT("Full!D"&amp;Indexes!AF60), "")</f>
        <v>0</v>
      </c>
      <c r="AG61" s="11">
        <f ca="1">IF(INDIRECT("Full!e"&amp;Indexes!AG60)&lt;&gt;"", INDIRECT("Full!e"&amp;Indexes!AG60), "")</f>
        <v>14.59</v>
      </c>
      <c r="AH61" s="11">
        <f ca="1">IF(INDIRECT("Full!f"&amp;Indexes!AH60)&lt;&gt;"", INDIRECT("Full!f"&amp;Indexes!AH60), "")</f>
        <v>100</v>
      </c>
      <c r="AI61" s="11">
        <f ca="1">IF(INDIRECT("Full!g"&amp;Indexes!AI60)&lt;&gt;"", INDIRECT("Full!g"&amp;Indexes!AI60), "")</f>
        <v>0</v>
      </c>
      <c r="AJ61" s="11">
        <f ca="1">IF(INDIRECT("Full!h"&amp;Indexes!AJ60)&lt;&gt;"", INDIRECT("Full!h"&amp;Indexes!AJ60), "")</f>
        <v>5</v>
      </c>
      <c r="AK61" s="12">
        <f ca="1">IF(INDIRECT("Full!i"&amp;Indexes!AK60)&lt;&gt;"", INDIRECT("Full!i"&amp;Indexes!AK60), "")</f>
        <v>5</v>
      </c>
      <c r="AL61" s="11">
        <f ca="1">IF(INDIRECT("Full!D"&amp;Indexes!AL60)&lt;&gt;"", INDIRECT("Full!D"&amp;Indexes!AL60), "")</f>
        <v>76.87</v>
      </c>
      <c r="AM61" s="11">
        <f ca="1">IF(INDIRECT("Full!e"&amp;Indexes!AM60)&lt;&gt;"", INDIRECT("Full!e"&amp;Indexes!AM60), "")</f>
        <v>91.76</v>
      </c>
      <c r="AN61" s="11">
        <f ca="1">IF(INDIRECT("Full!f"&amp;Indexes!AN60)&lt;&gt;"", INDIRECT("Full!f"&amp;Indexes!AN60), "")</f>
        <v>100</v>
      </c>
      <c r="AO61" s="11">
        <f ca="1">IF(INDIRECT("Full!g"&amp;Indexes!AO60)&lt;&gt;"", INDIRECT("Full!g"&amp;Indexes!AO60), "")</f>
        <v>100</v>
      </c>
      <c r="AP61" s="11">
        <f ca="1">IF(INDIRECT("Full!h"&amp;Indexes!AP60)&lt;&gt;"", INDIRECT("Full!h"&amp;Indexes!AP60), "")</f>
        <v>4.5</v>
      </c>
      <c r="AQ61" s="12">
        <f ca="1">IF(INDIRECT("Full!i"&amp;Indexes!AQ60)&lt;&gt;"", INDIRECT("Full!i"&amp;Indexes!AQ60), "")</f>
        <v>4</v>
      </c>
      <c r="AR61" s="11">
        <f ca="1">IF(INDIRECT("Full!D"&amp;Indexes!AR60)&lt;&gt;"", INDIRECT("Full!D"&amp;Indexes!AR60), "")</f>
        <v>24.21</v>
      </c>
      <c r="AS61" s="11">
        <f ca="1">IF(INDIRECT("Full!e"&amp;Indexes!AS60)&lt;&gt;"", INDIRECT("Full!e"&amp;Indexes!AS60), "")</f>
        <v>106.19</v>
      </c>
      <c r="AT61" s="11">
        <f ca="1">IF(INDIRECT("Full!f"&amp;Indexes!AT60)&lt;&gt;"", INDIRECT("Full!f"&amp;Indexes!AT60), "")</f>
        <v>100</v>
      </c>
      <c r="AU61" s="11">
        <f ca="1">IF(INDIRECT("Full!g"&amp;Indexes!AU60)&lt;&gt;"", INDIRECT("Full!g"&amp;Indexes!AU60), "")</f>
        <v>100</v>
      </c>
      <c r="AV61" s="11">
        <f ca="1">IF(INDIRECT("Full!h"&amp;Indexes!AV60)&lt;&gt;"", INDIRECT("Full!h"&amp;Indexes!AV60), "")</f>
        <v>5</v>
      </c>
      <c r="AW61" s="12">
        <f ca="1">IF(INDIRECT("Full!i"&amp;Indexes!AW60)&lt;&gt;"", INDIRECT("Full!i"&amp;Indexes!AW60), "")</f>
        <v>5</v>
      </c>
      <c r="AX61" s="11">
        <f ca="1">IF(INDIRECT("Full!D"&amp;Indexes!AX60)&lt;&gt;"", INDIRECT("Full!D"&amp;Indexes!AX60), "")</f>
        <v>40.700000000000003</v>
      </c>
      <c r="AY61" s="11">
        <f ca="1">IF(INDIRECT("Full!e"&amp;Indexes!AY60)&lt;&gt;"", INDIRECT("Full!e"&amp;Indexes!AY60), "")</f>
        <v>106.19</v>
      </c>
      <c r="AZ61" s="11">
        <f ca="1">IF(INDIRECT("Full!f"&amp;Indexes!AZ60)&lt;&gt;"", INDIRECT("Full!f"&amp;Indexes!AZ60), "")</f>
        <v>100</v>
      </c>
      <c r="BA61" s="11">
        <f ca="1">IF(INDIRECT("Full!g"&amp;Indexes!BA60)&lt;&gt;"", INDIRECT("Full!g"&amp;Indexes!BA60), "")</f>
        <v>100</v>
      </c>
      <c r="BB61" s="11">
        <f ca="1">IF(INDIRECT("Full!h"&amp;Indexes!BB60)&lt;&gt;"", INDIRECT("Full!h"&amp;Indexes!BB60), "")</f>
        <v>4</v>
      </c>
      <c r="BC61" s="12">
        <f ca="1">IF(INDIRECT("Full!i"&amp;Indexes!BC60)&lt;&gt;"", INDIRECT("Full!i"&amp;Indexes!BC60), "")</f>
        <v>5</v>
      </c>
      <c r="BD61" s="11">
        <f ca="1">IF(INDIRECT("Full!D"&amp;Indexes!BD60)&lt;&gt;"", INDIRECT("Full!D"&amp;Indexes!BD60), "")</f>
        <v>79.67</v>
      </c>
      <c r="BE61" s="11">
        <f ca="1">IF(INDIRECT("Full!e"&amp;Indexes!BE60)&lt;&gt;"", INDIRECT("Full!e"&amp;Indexes!BE60), "")</f>
        <v>52.45</v>
      </c>
      <c r="BF61" s="11">
        <f ca="1">IF(INDIRECT("Full!f"&amp;Indexes!BF60)&lt;&gt;"", INDIRECT("Full!f"&amp;Indexes!BF60), "")</f>
        <v>0</v>
      </c>
      <c r="BG61" s="11">
        <f ca="1">IF(INDIRECT("Full!g"&amp;Indexes!BG60)&lt;&gt;"", INDIRECT("Full!g"&amp;Indexes!BG60), "")</f>
        <v>100</v>
      </c>
      <c r="BH61" s="11">
        <f ca="1">IF(INDIRECT("Full!h"&amp;Indexes!BH60)&lt;&gt;"", INDIRECT("Full!h"&amp;Indexes!BH60), "")</f>
        <v>3</v>
      </c>
      <c r="BI61" s="12">
        <f ca="1">IF(INDIRECT("Full!i"&amp;Indexes!BI60)&lt;&gt;"", INDIRECT("Full!i"&amp;Indexes!BI60), "")</f>
        <v>2.5</v>
      </c>
      <c r="BJ61" s="11">
        <f ca="1">IF(INDIRECT("Full!D"&amp;Indexes!BJ60)&lt;&gt;"", INDIRECT("Full!D"&amp;Indexes!BJ60), "")</f>
        <v>89.28</v>
      </c>
      <c r="BK61" s="11">
        <f ca="1">IF(INDIRECT("Full!e"&amp;Indexes!BK60)&lt;&gt;"", INDIRECT("Full!e"&amp;Indexes!BK60), "")</f>
        <v>69.08</v>
      </c>
      <c r="BL61" s="11">
        <f ca="1">IF(INDIRECT("Full!f"&amp;Indexes!BL60)&lt;&gt;"", INDIRECT("Full!f"&amp;Indexes!BL60), "")</f>
        <v>100</v>
      </c>
      <c r="BM61" s="11">
        <f ca="1">IF(INDIRECT("Full!g"&amp;Indexes!BM60)&lt;&gt;"", INDIRECT("Full!g"&amp;Indexes!BM60), "")</f>
        <v>100</v>
      </c>
      <c r="BN61" s="11">
        <f ca="1">IF(INDIRECT("Full!h"&amp;Indexes!BN60)&lt;&gt;"", INDIRECT("Full!h"&amp;Indexes!BN60), "")</f>
        <v>1</v>
      </c>
      <c r="BO61" s="12">
        <f ca="1">IF(INDIRECT("Full!i"&amp;Indexes!BO60)&lt;&gt;"", INDIRECT("Full!i"&amp;Indexes!BO60), "")</f>
        <v>5</v>
      </c>
      <c r="BP61" s="11">
        <f ca="1">IF(INDIRECT("Full!D"&amp;Indexes!BP60)&lt;&gt;"", INDIRECT("Full!D"&amp;Indexes!BP60), "")</f>
        <v>12.84</v>
      </c>
      <c r="BQ61" s="11">
        <f ca="1">IF(INDIRECT("Full!e"&amp;Indexes!BQ60)&lt;&gt;"", INDIRECT("Full!e"&amp;Indexes!BQ60), "")</f>
        <v>135.05000000000001</v>
      </c>
      <c r="BR61" s="11">
        <f ca="1">IF(INDIRECT("Full!f"&amp;Indexes!BR60)&lt;&gt;"", INDIRECT("Full!f"&amp;Indexes!BR60), "")</f>
        <v>100</v>
      </c>
      <c r="BS61" s="11">
        <f ca="1">IF(INDIRECT("Full!g"&amp;Indexes!BS60)&lt;&gt;"", INDIRECT("Full!g"&amp;Indexes!BS60), "")</f>
        <v>100</v>
      </c>
      <c r="BT61" s="11">
        <f ca="1">IF(INDIRECT("Full!h"&amp;Indexes!BT60)&lt;&gt;"", INDIRECT("Full!h"&amp;Indexes!BT60), "")</f>
        <v>5</v>
      </c>
      <c r="BU61" s="12">
        <f ca="1">IF(INDIRECT("Full!i"&amp;Indexes!BU60)&lt;&gt;"", INDIRECT("Full!i"&amp;Indexes!BU60), "")</f>
        <v>5</v>
      </c>
      <c r="BV61" s="11">
        <f ca="1">IF(INDIRECT("Full!D"&amp;Indexes!BV60)&lt;&gt;"", INDIRECT("Full!D"&amp;Indexes!BV60), "")</f>
        <v>89.28</v>
      </c>
      <c r="BW61" s="11">
        <f ca="1">IF(INDIRECT("Full!e"&amp;Indexes!BW60)&lt;&gt;"", INDIRECT("Full!e"&amp;Indexes!BW60), "")</f>
        <v>135.05000000000001</v>
      </c>
      <c r="BX61" s="11">
        <f ca="1">IF(INDIRECT("Full!f"&amp;Indexes!BX60)&lt;&gt;"", INDIRECT("Full!f"&amp;Indexes!BX60), "")</f>
        <v>100</v>
      </c>
      <c r="BY61" s="11">
        <f ca="1">IF(INDIRECT("Full!g"&amp;Indexes!BY60)&lt;&gt;"", INDIRECT("Full!g"&amp;Indexes!BY60), "")</f>
        <v>100</v>
      </c>
      <c r="BZ61" s="11">
        <f ca="1">IF(INDIRECT("Full!h"&amp;Indexes!BZ60)&lt;&gt;"", INDIRECT("Full!h"&amp;Indexes!BZ60), "")</f>
        <v>1</v>
      </c>
      <c r="CA61" s="12">
        <f ca="1">IF(INDIRECT("Full!i"&amp;Indexes!CA60)&lt;&gt;"", INDIRECT("Full!i"&amp;Indexes!CA60), "")</f>
        <v>1</v>
      </c>
      <c r="CB61" s="11">
        <f ca="1">IF(INDIRECT("Full!D"&amp;Indexes!CB60)&lt;&gt;"", INDIRECT("Full!D"&amp;Indexes!CB60), "")</f>
        <v>101.76</v>
      </c>
      <c r="CC61" s="11">
        <f ca="1">IF(INDIRECT("Full!e"&amp;Indexes!CC60)&lt;&gt;"", INDIRECT("Full!e"&amp;Indexes!CC60), "")</f>
        <v>135.05000000000001</v>
      </c>
      <c r="CD61" s="11">
        <f ca="1">IF(INDIRECT("Full!f"&amp;Indexes!CD60)&lt;&gt;"", INDIRECT("Full!f"&amp;Indexes!CD60), "")</f>
        <v>100</v>
      </c>
      <c r="CE61" s="11">
        <f ca="1">IF(INDIRECT("Full!g"&amp;Indexes!CE60)&lt;&gt;"", INDIRECT("Full!g"&amp;Indexes!CE60), "")</f>
        <v>100</v>
      </c>
      <c r="CF61" s="11">
        <f ca="1">IF(INDIRECT("Full!h"&amp;Indexes!CF60)&lt;&gt;"", INDIRECT("Full!h"&amp;Indexes!CF60), "")</f>
        <v>5</v>
      </c>
      <c r="CG61" s="12">
        <f ca="1">IF(INDIRECT("Full!i"&amp;Indexes!CG60)&lt;&gt;"", INDIRECT("Full!i"&amp;Indexes!CG60), "")</f>
        <v>3</v>
      </c>
      <c r="CH61" s="11">
        <f ca="1">IF(INDIRECT("Full!D"&amp;Indexes!CH60)&lt;&gt;"", INDIRECT("Full!D"&amp;Indexes!CH60), "")</f>
        <v>51.29</v>
      </c>
      <c r="CI61" s="11">
        <f ca="1">IF(INDIRECT("Full!e"&amp;Indexes!CI60)&lt;&gt;"", INDIRECT("Full!e"&amp;Indexes!CI60), "")</f>
        <v>6.5</v>
      </c>
      <c r="CJ61" s="11">
        <f ca="1">IF(INDIRECT("Full!f"&amp;Indexes!CJ60)&lt;&gt;"", INDIRECT("Full!f"&amp;Indexes!CJ60), "")</f>
        <v>100</v>
      </c>
      <c r="CK61" s="11">
        <f ca="1">IF(INDIRECT("Full!g"&amp;Indexes!CK60)&lt;&gt;"", INDIRECT("Full!g"&amp;Indexes!CK60), "")</f>
        <v>100</v>
      </c>
      <c r="CL61" s="11">
        <f ca="1">IF(INDIRECT("Full!h"&amp;Indexes!CL60)&lt;&gt;"", INDIRECT("Full!h"&amp;Indexes!CL60), "")</f>
        <v>3</v>
      </c>
      <c r="CM61" s="12">
        <f ca="1">IF(INDIRECT("Full!i"&amp;Indexes!CM60)&lt;&gt;"", INDIRECT("Full!i"&amp;Indexes!CM60), "")</f>
        <v>3</v>
      </c>
      <c r="CN61" s="11">
        <f ca="1">IF(INDIRECT("Full!D"&amp;Indexes!CN60)&lt;&gt;"", INDIRECT("Full!D"&amp;Indexes!CN60), "")</f>
        <v>34.21</v>
      </c>
      <c r="CO61" s="11">
        <f ca="1">IF(INDIRECT("Full!e"&amp;Indexes!CO60)&lt;&gt;"", INDIRECT("Full!e"&amp;Indexes!CO60), "")</f>
        <v>37.64</v>
      </c>
      <c r="CP61" s="11">
        <f ca="1">IF(INDIRECT("Full!f"&amp;Indexes!CP60)&lt;&gt;"", INDIRECT("Full!f"&amp;Indexes!CP60), "")</f>
        <v>100</v>
      </c>
      <c r="CQ61" s="11">
        <f ca="1">IF(INDIRECT("Full!g"&amp;Indexes!CQ60)&lt;&gt;"", INDIRECT("Full!g"&amp;Indexes!CQ60), "")</f>
        <v>100</v>
      </c>
      <c r="CR61" s="11">
        <f ca="1">IF(INDIRECT("Full!h"&amp;Indexes!CR60)&lt;&gt;"", INDIRECT("Full!h"&amp;Indexes!CR60), "")</f>
        <v>4</v>
      </c>
      <c r="CS61" s="12">
        <f ca="1">IF(INDIRECT("Full!i"&amp;Indexes!CS60)&lt;&gt;"", INDIRECT("Full!i"&amp;Indexes!CS60), "")</f>
        <v>5</v>
      </c>
      <c r="CT61" s="11">
        <f ca="1">IF(INDIRECT("Full!D"&amp;Indexes!CT60)&lt;&gt;"", INDIRECT("Full!D"&amp;Indexes!CT60), "")</f>
        <v>28.71</v>
      </c>
      <c r="CU61" s="11">
        <f ca="1">IF(INDIRECT("Full!e"&amp;Indexes!CU60)&lt;&gt;"", INDIRECT("Full!e"&amp;Indexes!CU60), "")</f>
        <v>4.59</v>
      </c>
      <c r="CV61" s="11">
        <f ca="1">IF(INDIRECT("Full!f"&amp;Indexes!CV60)&lt;&gt;"", INDIRECT("Full!f"&amp;Indexes!CV60), "")</f>
        <v>100</v>
      </c>
      <c r="CW61" s="11">
        <f ca="1">IF(INDIRECT("Full!g"&amp;Indexes!CW60)&lt;&gt;"", INDIRECT("Full!g"&amp;Indexes!CW60), "")</f>
        <v>100</v>
      </c>
      <c r="CX61" s="11">
        <f ca="1">IF(INDIRECT("Full!h"&amp;Indexes!CX60)&lt;&gt;"", INDIRECT("Full!h"&amp;Indexes!CX60), "")</f>
        <v>5</v>
      </c>
      <c r="CY61" s="12">
        <f ca="1">IF(INDIRECT("Full!i"&amp;Indexes!CY60)&lt;&gt;"", INDIRECT("Full!i"&amp;Indexes!CY60), "")</f>
        <v>4.5</v>
      </c>
      <c r="CZ61" s="11">
        <f ca="1">IF(INDIRECT("Full!D"&amp;Indexes!CZ60)&lt;&gt;"", INDIRECT("Full!D"&amp;Indexes!CZ60), "")</f>
        <v>83.35</v>
      </c>
      <c r="DA61" s="11">
        <f ca="1">IF(INDIRECT("Full!e"&amp;Indexes!DA60)&lt;&gt;"", INDIRECT("Full!e"&amp;Indexes!DA60), "")</f>
        <v>51.8</v>
      </c>
      <c r="DB61" s="11">
        <f ca="1">IF(INDIRECT("Full!f"&amp;Indexes!DB60)&lt;&gt;"", INDIRECT("Full!f"&amp;Indexes!DB60), "")</f>
        <v>0</v>
      </c>
      <c r="DC61" s="11">
        <f ca="1">IF(INDIRECT("Full!g"&amp;Indexes!DC60)&lt;&gt;"", INDIRECT("Full!g"&amp;Indexes!DC60), "")</f>
        <v>66.66</v>
      </c>
      <c r="DD61" s="11">
        <f ca="1">IF(INDIRECT("Full!h"&amp;Indexes!DD60)&lt;&gt;"", INDIRECT("Full!h"&amp;Indexes!DD60), "")</f>
        <v>2.5</v>
      </c>
      <c r="DE61" s="12">
        <f ca="1">IF(INDIRECT("Full!i"&amp;Indexes!DE60)&lt;&gt;"", INDIRECT("Full!i"&amp;Indexes!DE60), "")</f>
        <v>3</v>
      </c>
      <c r="DF61" s="11">
        <f ca="1">IF(INDIRECT("Full!D"&amp;Indexes!DF60)&lt;&gt;"", INDIRECT("Full!D"&amp;Indexes!DF60), "")</f>
        <v>0</v>
      </c>
      <c r="DG61" s="11">
        <f ca="1">IF(INDIRECT("Full!e"&amp;Indexes!DG60)&lt;&gt;"", INDIRECT("Full!e"&amp;Indexes!DG60), "")</f>
        <v>14.27</v>
      </c>
      <c r="DH61" s="11">
        <f ca="1">IF(INDIRECT("Full!f"&amp;Indexes!DH60)&lt;&gt;"", INDIRECT("Full!f"&amp;Indexes!DH60), "")</f>
        <v>100</v>
      </c>
      <c r="DI61" s="11">
        <f ca="1">IF(INDIRECT("Full!g"&amp;Indexes!DI60)&lt;&gt;"", INDIRECT("Full!g"&amp;Indexes!DI60), "")</f>
        <v>100</v>
      </c>
      <c r="DJ61" s="11">
        <f ca="1">IF(INDIRECT("Full!h"&amp;Indexes!DJ60)&lt;&gt;"", INDIRECT("Full!h"&amp;Indexes!DJ60), "")</f>
        <v>4.5</v>
      </c>
      <c r="DK61" s="12">
        <f ca="1">IF(INDIRECT("Full!i"&amp;Indexes!DK60)&lt;&gt;"", INDIRECT("Full!i"&amp;Indexes!DK60), "")</f>
        <v>5</v>
      </c>
      <c r="DL61" s="11">
        <f ca="1">IF(INDIRECT("Full!D"&amp;Indexes!DL60)&lt;&gt;"", INDIRECT("Full!D"&amp;Indexes!DL60), "")</f>
        <v>94.63</v>
      </c>
      <c r="DM61" s="11">
        <f ca="1">IF(INDIRECT("Full!e"&amp;Indexes!DM60)&lt;&gt;"", INDIRECT("Full!e"&amp;Indexes!DM60), "")</f>
        <v>7.58</v>
      </c>
      <c r="DN61" s="11">
        <f ca="1">IF(INDIRECT("Full!f"&amp;Indexes!DN60)&lt;&gt;"", INDIRECT("Full!f"&amp;Indexes!DN60), "")</f>
        <v>100</v>
      </c>
      <c r="DO61" s="11">
        <f ca="1">IF(INDIRECT("Full!g"&amp;Indexes!DO60)&lt;&gt;"", INDIRECT("Full!g"&amp;Indexes!DO60), "")</f>
        <v>100</v>
      </c>
      <c r="DP61" s="11">
        <f ca="1">IF(INDIRECT("Full!h"&amp;Indexes!DP60)&lt;&gt;"", INDIRECT("Full!h"&amp;Indexes!DP60), "")</f>
        <v>4</v>
      </c>
      <c r="DQ61" s="12">
        <f ca="1">IF(INDIRECT("Full!i"&amp;Indexes!DQ60)&lt;&gt;"", INDIRECT("Full!i"&amp;Indexes!DQ60), "")</f>
        <v>5</v>
      </c>
      <c r="DR61" s="11">
        <f ca="1">IF(INDIRECT("Full!D"&amp;Indexes!DR60)&lt;&gt;"", INDIRECT("Full!D"&amp;Indexes!DR60), "")</f>
        <v>28.54</v>
      </c>
      <c r="DS61" s="11">
        <f ca="1">IF(INDIRECT("Full!e"&amp;Indexes!DS60)&lt;&gt;"", INDIRECT("Full!e"&amp;Indexes!DS60), "")</f>
        <v>16.579999999999998</v>
      </c>
      <c r="DT61" s="11">
        <f ca="1">IF(INDIRECT("Full!f"&amp;Indexes!DT60)&lt;&gt;"", INDIRECT("Full!f"&amp;Indexes!DT60), "")</f>
        <v>100</v>
      </c>
      <c r="DU61" s="11">
        <f ca="1">IF(INDIRECT("Full!g"&amp;Indexes!DU60)&lt;&gt;"", INDIRECT("Full!g"&amp;Indexes!DU60), "")</f>
        <v>100</v>
      </c>
      <c r="DV61" s="11">
        <f ca="1">IF(INDIRECT("Full!h"&amp;Indexes!DV60)&lt;&gt;"", INDIRECT("Full!h"&amp;Indexes!DV60), "")</f>
        <v>1.5</v>
      </c>
      <c r="DW61" s="12">
        <f ca="1">IF(INDIRECT("Full!i"&amp;Indexes!DW60)&lt;&gt;"", INDIRECT("Full!i"&amp;Indexes!DW60), "")</f>
        <v>5</v>
      </c>
    </row>
    <row r="62" spans="1:127">
      <c r="A62" s="6" t="str">
        <f ca="1">INDIRECT("Full!A"&amp;Indexes!A60)</f>
        <v>Jesus_E1</v>
      </c>
      <c r="B62" s="15">
        <f ca="1">IF(INDIRECT("Full!D"&amp;Indexes!B61)&lt;&gt;"", INDIRECT("Full!D"&amp;Indexes!B61), "")</f>
        <v>50.64</v>
      </c>
      <c r="C62" s="15">
        <f ca="1">IF(INDIRECT("Full!e"&amp;Indexes!C61)&lt;&gt;"", INDIRECT("Full!e"&amp;Indexes!C61), "")</f>
        <v>16.39</v>
      </c>
      <c r="D62" s="15">
        <f ca="1">IF(INDIRECT("Full!f"&amp;Indexes!D61)&lt;&gt;"", INDIRECT("Full!f"&amp;Indexes!D61), "")</f>
        <v>100</v>
      </c>
      <c r="E62" s="15">
        <f ca="1">IF(INDIRECT("Full!g"&amp;Indexes!E61)&lt;&gt;"", INDIRECT("Full!g"&amp;Indexes!E61), "")</f>
        <v>100</v>
      </c>
      <c r="F62" s="15">
        <f ca="1">IF(INDIRECT("Full!h"&amp;Indexes!F61)&lt;&gt;"", INDIRECT("Full!h"&amp;Indexes!F61), "")</f>
        <v>2</v>
      </c>
      <c r="G62" s="16">
        <f ca="1">IF(INDIRECT("Full!i"&amp;Indexes!G61)&lt;&gt;"", INDIRECT("Full!i"&amp;Indexes!G61), "")</f>
        <v>3</v>
      </c>
      <c r="H62" s="15">
        <f ca="1">IF(INDIRECT("Full!D"&amp;Indexes!H61)&lt;&gt;"", INDIRECT("Full!D"&amp;Indexes!H61), "")</f>
        <v>112.42</v>
      </c>
      <c r="I62" s="15">
        <f ca="1">IF(INDIRECT("Full!e"&amp;Indexes!I61)&lt;&gt;"", INDIRECT("Full!e"&amp;Indexes!I61), "")</f>
        <v>40.51</v>
      </c>
      <c r="J62" s="15">
        <f ca="1">IF(INDIRECT("Full!f"&amp;Indexes!J61)&lt;&gt;"", INDIRECT("Full!f"&amp;Indexes!J61), "")</f>
        <v>33.33</v>
      </c>
      <c r="K62" s="15">
        <f ca="1">IF(INDIRECT("Full!g"&amp;Indexes!K61)&lt;&gt;"", INDIRECT("Full!g"&amp;Indexes!K61), "")</f>
        <v>100</v>
      </c>
      <c r="L62" s="15">
        <f ca="1">IF(INDIRECT("Full!h"&amp;Indexes!L61)&lt;&gt;"", INDIRECT("Full!h"&amp;Indexes!L61), "")</f>
        <v>3.45</v>
      </c>
      <c r="M62" s="16">
        <f ca="1">IF(INDIRECT("Full!i"&amp;Indexes!M61)&lt;&gt;"", INDIRECT("Full!i"&amp;Indexes!M61), "")</f>
        <v>4</v>
      </c>
      <c r="N62" s="15">
        <f ca="1">IF(INDIRECT("Full!D"&amp;Indexes!N61)&lt;&gt;"", INDIRECT("Full!D"&amp;Indexes!N61), "")</f>
        <v>116.07</v>
      </c>
      <c r="O62" s="15">
        <f ca="1">IF(INDIRECT("Full!e"&amp;Indexes!O61)&lt;&gt;"", INDIRECT("Full!e"&amp;Indexes!O61), "")</f>
        <v>84.85</v>
      </c>
      <c r="P62" s="15">
        <f ca="1">IF(INDIRECT("Full!f"&amp;Indexes!P61)&lt;&gt;"", INDIRECT("Full!f"&amp;Indexes!P61), "")</f>
        <v>100</v>
      </c>
      <c r="Q62" s="15">
        <f ca="1">IF(INDIRECT("Full!g"&amp;Indexes!Q61)&lt;&gt;"", INDIRECT("Full!g"&amp;Indexes!Q61), "")</f>
        <v>100</v>
      </c>
      <c r="R62" s="15">
        <f ca="1">IF(INDIRECT("Full!h"&amp;Indexes!R61)&lt;&gt;"", INDIRECT("Full!h"&amp;Indexes!R61), "")</f>
        <v>2</v>
      </c>
      <c r="S62" s="16">
        <f ca="1">IF(INDIRECT("Full!i"&amp;Indexes!S61)&lt;&gt;"", INDIRECT("Full!i"&amp;Indexes!S61), "")</f>
        <v>2.8</v>
      </c>
      <c r="T62" s="15">
        <f ca="1">IF(INDIRECT("Full!D"&amp;Indexes!T61)&lt;&gt;"", INDIRECT("Full!D"&amp;Indexes!T61), "")</f>
        <v>47.88</v>
      </c>
      <c r="U62" s="15">
        <f ca="1">IF(INDIRECT("Full!e"&amp;Indexes!U61)&lt;&gt;"", INDIRECT("Full!e"&amp;Indexes!U61), "")</f>
        <v>30.78</v>
      </c>
      <c r="V62" s="15">
        <f ca="1">IF(INDIRECT("Full!f"&amp;Indexes!V61)&lt;&gt;"", INDIRECT("Full!f"&amp;Indexes!V61), "")</f>
        <v>100</v>
      </c>
      <c r="W62" s="15">
        <f ca="1">IF(INDIRECT("Full!g"&amp;Indexes!W61)&lt;&gt;"", INDIRECT("Full!g"&amp;Indexes!W61), "")</f>
        <v>100</v>
      </c>
      <c r="X62" s="15">
        <f ca="1">IF(INDIRECT("Full!h"&amp;Indexes!X61)&lt;&gt;"", INDIRECT("Full!h"&amp;Indexes!X61), "")</f>
        <v>4</v>
      </c>
      <c r="Y62" s="16">
        <f ca="1">IF(INDIRECT("Full!i"&amp;Indexes!Y61)&lt;&gt;"", INDIRECT("Full!i"&amp;Indexes!Y61), "")</f>
        <v>3</v>
      </c>
      <c r="Z62" s="15">
        <f ca="1">IF(INDIRECT("Full!D"&amp;Indexes!Z61)&lt;&gt;"", INDIRECT("Full!D"&amp;Indexes!Z61), "")</f>
        <v>95.43</v>
      </c>
      <c r="AA62" s="15">
        <f ca="1">IF(INDIRECT("Full!e"&amp;Indexes!AA61)&lt;&gt;"", INDIRECT("Full!e"&amp;Indexes!AA61), "")</f>
        <v>81.239999999999995</v>
      </c>
      <c r="AB62" s="15">
        <f ca="1">IF(INDIRECT("Full!f"&amp;Indexes!AB61)&lt;&gt;"", INDIRECT("Full!f"&amp;Indexes!AB61), "")</f>
        <v>100</v>
      </c>
      <c r="AC62" s="15">
        <f ca="1">IF(INDIRECT("Full!g"&amp;Indexes!AC61)&lt;&gt;"", INDIRECT("Full!g"&amp;Indexes!AC61), "")</f>
        <v>100</v>
      </c>
      <c r="AD62" s="15">
        <f ca="1">IF(INDIRECT("Full!h"&amp;Indexes!AD61)&lt;&gt;"", INDIRECT("Full!h"&amp;Indexes!AD61), "")</f>
        <v>2</v>
      </c>
      <c r="AE62" s="16">
        <f ca="1">IF(INDIRECT("Full!i"&amp;Indexes!AE61)&lt;&gt;"", INDIRECT("Full!i"&amp;Indexes!AE61), "")</f>
        <v>2</v>
      </c>
      <c r="AF62" s="15">
        <f ca="1">IF(INDIRECT("Full!D"&amp;Indexes!AF61)&lt;&gt;"", INDIRECT("Full!D"&amp;Indexes!AF61), "")</f>
        <v>4.3499999999999996</v>
      </c>
      <c r="AG62" s="15">
        <f ca="1">IF(INDIRECT("Full!e"&amp;Indexes!AG61)&lt;&gt;"", INDIRECT("Full!e"&amp;Indexes!AG61), "")</f>
        <v>247.61</v>
      </c>
      <c r="AH62" s="15">
        <f ca="1">IF(INDIRECT("Full!f"&amp;Indexes!AH61)&lt;&gt;"", INDIRECT("Full!f"&amp;Indexes!AH61), "")</f>
        <v>0</v>
      </c>
      <c r="AI62" s="15">
        <f ca="1">IF(INDIRECT("Full!g"&amp;Indexes!AI61)&lt;&gt;"", INDIRECT("Full!g"&amp;Indexes!AI61), "")</f>
        <v>100</v>
      </c>
      <c r="AJ62" s="15">
        <f ca="1">IF(INDIRECT("Full!h"&amp;Indexes!AJ61)&lt;&gt;"", INDIRECT("Full!h"&amp;Indexes!AJ61), "")</f>
        <v>5</v>
      </c>
      <c r="AK62" s="16">
        <f ca="1">IF(INDIRECT("Full!i"&amp;Indexes!AK61)&lt;&gt;"", INDIRECT("Full!i"&amp;Indexes!AK61), "")</f>
        <v>4</v>
      </c>
      <c r="AL62" s="15">
        <f ca="1">IF(INDIRECT("Full!D"&amp;Indexes!AL61)&lt;&gt;"", INDIRECT("Full!D"&amp;Indexes!AL61), "")</f>
        <v>90.53</v>
      </c>
      <c r="AM62" s="15">
        <f ca="1">IF(INDIRECT("Full!e"&amp;Indexes!AM61)&lt;&gt;"", INDIRECT("Full!e"&amp;Indexes!AM61), "")</f>
        <v>91.04</v>
      </c>
      <c r="AN62" s="15">
        <f ca="1">IF(INDIRECT("Full!f"&amp;Indexes!AN61)&lt;&gt;"", INDIRECT("Full!f"&amp;Indexes!AN61), "")</f>
        <v>100</v>
      </c>
      <c r="AO62" s="15">
        <f ca="1">IF(INDIRECT("Full!g"&amp;Indexes!AO61)&lt;&gt;"", INDIRECT("Full!g"&amp;Indexes!AO61), "")</f>
        <v>100</v>
      </c>
      <c r="AP62" s="15">
        <f ca="1">IF(INDIRECT("Full!h"&amp;Indexes!AP61)&lt;&gt;"", INDIRECT("Full!h"&amp;Indexes!AP61), "")</f>
        <v>4.5</v>
      </c>
      <c r="AQ62" s="16">
        <f ca="1">IF(INDIRECT("Full!i"&amp;Indexes!AQ61)&lt;&gt;"", INDIRECT("Full!i"&amp;Indexes!AQ61), "")</f>
        <v>2.66</v>
      </c>
      <c r="AR62" s="15">
        <f ca="1">IF(INDIRECT("Full!D"&amp;Indexes!AR61)&lt;&gt;"", INDIRECT("Full!D"&amp;Indexes!AR61), "")</f>
        <v>84.61</v>
      </c>
      <c r="AS62" s="15">
        <f ca="1">IF(INDIRECT("Full!e"&amp;Indexes!AS61)&lt;&gt;"", INDIRECT("Full!e"&amp;Indexes!AS61), "")</f>
        <v>55.21</v>
      </c>
      <c r="AT62" s="15">
        <f ca="1">IF(INDIRECT("Full!f"&amp;Indexes!AT61)&lt;&gt;"", INDIRECT("Full!f"&amp;Indexes!AT61), "")</f>
        <v>100</v>
      </c>
      <c r="AU62" s="15">
        <f ca="1">IF(INDIRECT("Full!g"&amp;Indexes!AU61)&lt;&gt;"", INDIRECT("Full!g"&amp;Indexes!AU61), "")</f>
        <v>100</v>
      </c>
      <c r="AV62" s="15">
        <f ca="1">IF(INDIRECT("Full!h"&amp;Indexes!AV61)&lt;&gt;"", INDIRECT("Full!h"&amp;Indexes!AV61), "")</f>
        <v>3</v>
      </c>
      <c r="AW62" s="16">
        <f ca="1">IF(INDIRECT("Full!i"&amp;Indexes!AW61)&lt;&gt;"", INDIRECT("Full!i"&amp;Indexes!AW61), "")</f>
        <v>3</v>
      </c>
      <c r="AX62" s="15">
        <f ca="1">IF(INDIRECT("Full!D"&amp;Indexes!AX61)&lt;&gt;"", INDIRECT("Full!D"&amp;Indexes!AX61), "")</f>
        <v>55.27</v>
      </c>
      <c r="AY62" s="15">
        <f ca="1">IF(INDIRECT("Full!e"&amp;Indexes!AY61)&lt;&gt;"", INDIRECT("Full!e"&amp;Indexes!AY61), "")</f>
        <v>55.21</v>
      </c>
      <c r="AZ62" s="15">
        <f ca="1">IF(INDIRECT("Full!f"&amp;Indexes!AZ61)&lt;&gt;"", INDIRECT("Full!f"&amp;Indexes!AZ61), "")</f>
        <v>100</v>
      </c>
      <c r="BA62" s="15">
        <f ca="1">IF(INDIRECT("Full!g"&amp;Indexes!BA61)&lt;&gt;"", INDIRECT("Full!g"&amp;Indexes!BA61), "")</f>
        <v>100</v>
      </c>
      <c r="BB62" s="15">
        <f ca="1">IF(INDIRECT("Full!h"&amp;Indexes!BB61)&lt;&gt;"", INDIRECT("Full!h"&amp;Indexes!BB61), "")</f>
        <v>3.5</v>
      </c>
      <c r="BC62" s="16">
        <f ca="1">IF(INDIRECT("Full!i"&amp;Indexes!BC61)&lt;&gt;"", INDIRECT("Full!i"&amp;Indexes!BC61), "")</f>
        <v>2</v>
      </c>
      <c r="BD62" s="15">
        <f ca="1">IF(INDIRECT("Full!D"&amp;Indexes!BD61)&lt;&gt;"", INDIRECT("Full!D"&amp;Indexes!BD61), "")</f>
        <v>131.47</v>
      </c>
      <c r="BE62" s="15">
        <f ca="1">IF(INDIRECT("Full!e"&amp;Indexes!BE61)&lt;&gt;"", INDIRECT("Full!e"&amp;Indexes!BE61), "")</f>
        <v>80.66</v>
      </c>
      <c r="BF62" s="15">
        <f ca="1">IF(INDIRECT("Full!f"&amp;Indexes!BF61)&lt;&gt;"", INDIRECT("Full!f"&amp;Indexes!BF61), "")</f>
        <v>100</v>
      </c>
      <c r="BG62" s="15">
        <f ca="1">IF(INDIRECT("Full!g"&amp;Indexes!BG61)&lt;&gt;"", INDIRECT("Full!g"&amp;Indexes!BG61), "")</f>
        <v>100</v>
      </c>
      <c r="BH62" s="15">
        <f ca="1">IF(INDIRECT("Full!h"&amp;Indexes!BH61)&lt;&gt;"", INDIRECT("Full!h"&amp;Indexes!BH61), "")</f>
        <v>4</v>
      </c>
      <c r="BI62" s="16">
        <f ca="1">IF(INDIRECT("Full!i"&amp;Indexes!BI61)&lt;&gt;"", INDIRECT("Full!i"&amp;Indexes!BI61), "")</f>
        <v>2.5</v>
      </c>
      <c r="BJ62" s="15">
        <f ca="1">IF(INDIRECT("Full!D"&amp;Indexes!BJ61)&lt;&gt;"", INDIRECT("Full!D"&amp;Indexes!BJ61), "")</f>
        <v>52.84</v>
      </c>
      <c r="BK62" s="15">
        <f ca="1">IF(INDIRECT("Full!e"&amp;Indexes!BK61)&lt;&gt;"", INDIRECT("Full!e"&amp;Indexes!BK61), "")</f>
        <v>0</v>
      </c>
      <c r="BL62" s="15">
        <f ca="1">IF(INDIRECT("Full!f"&amp;Indexes!BL61)&lt;&gt;"", INDIRECT("Full!f"&amp;Indexes!BL61), "")</f>
        <v>0</v>
      </c>
      <c r="BM62" s="15" t="str">
        <f ca="1">IF(INDIRECT("Full!g"&amp;Indexes!BM61)&lt;&gt;"", INDIRECT("Full!g"&amp;Indexes!BM61), "")</f>
        <v/>
      </c>
      <c r="BN62" s="15">
        <f ca="1">IF(INDIRECT("Full!h"&amp;Indexes!BN61)&lt;&gt;"", INDIRECT("Full!h"&amp;Indexes!BN61), "")</f>
        <v>3</v>
      </c>
      <c r="BO62" s="16" t="str">
        <f ca="1">IF(INDIRECT("Full!i"&amp;Indexes!BO61)&lt;&gt;"", INDIRECT("Full!i"&amp;Indexes!BO61), "")</f>
        <v/>
      </c>
      <c r="BP62" s="15">
        <f ca="1">IF(INDIRECT("Full!D"&amp;Indexes!BP61)&lt;&gt;"", INDIRECT("Full!D"&amp;Indexes!BP61), "")</f>
        <v>43.87</v>
      </c>
      <c r="BQ62" s="15">
        <f ca="1">IF(INDIRECT("Full!e"&amp;Indexes!BQ61)&lt;&gt;"", INDIRECT("Full!e"&amp;Indexes!BQ61), "")</f>
        <v>0</v>
      </c>
      <c r="BR62" s="15">
        <f ca="1">IF(INDIRECT("Full!f"&amp;Indexes!BR61)&lt;&gt;"", INDIRECT("Full!f"&amp;Indexes!BR61), "")</f>
        <v>100</v>
      </c>
      <c r="BS62" s="15" t="str">
        <f ca="1">IF(INDIRECT("Full!g"&amp;Indexes!BS61)&lt;&gt;"", INDIRECT("Full!g"&amp;Indexes!BS61), "")</f>
        <v/>
      </c>
      <c r="BT62" s="15">
        <f ca="1">IF(INDIRECT("Full!h"&amp;Indexes!BT61)&lt;&gt;"", INDIRECT("Full!h"&amp;Indexes!BT61), "")</f>
        <v>5</v>
      </c>
      <c r="BU62" s="16" t="str">
        <f ca="1">IF(INDIRECT("Full!i"&amp;Indexes!BU61)&lt;&gt;"", INDIRECT("Full!i"&amp;Indexes!BU61), "")</f>
        <v/>
      </c>
      <c r="BV62" s="15">
        <f ca="1">IF(INDIRECT("Full!D"&amp;Indexes!BV61)&lt;&gt;"", INDIRECT("Full!D"&amp;Indexes!BV61), "")</f>
        <v>52.84</v>
      </c>
      <c r="BW62" s="15">
        <f ca="1">IF(INDIRECT("Full!e"&amp;Indexes!BW61)&lt;&gt;"", INDIRECT("Full!e"&amp;Indexes!BW61), "")</f>
        <v>0</v>
      </c>
      <c r="BX62" s="15">
        <f ca="1">IF(INDIRECT("Full!f"&amp;Indexes!BX61)&lt;&gt;"", INDIRECT("Full!f"&amp;Indexes!BX61), "")</f>
        <v>0</v>
      </c>
      <c r="BY62" s="15" t="str">
        <f ca="1">IF(INDIRECT("Full!g"&amp;Indexes!BY61)&lt;&gt;"", INDIRECT("Full!g"&amp;Indexes!BY61), "")</f>
        <v/>
      </c>
      <c r="BZ62" s="15">
        <f ca="1">IF(INDIRECT("Full!h"&amp;Indexes!BZ61)&lt;&gt;"", INDIRECT("Full!h"&amp;Indexes!BZ61), "")</f>
        <v>3</v>
      </c>
      <c r="CA62" s="16" t="str">
        <f ca="1">IF(INDIRECT("Full!i"&amp;Indexes!CA61)&lt;&gt;"", INDIRECT("Full!i"&amp;Indexes!CA61), "")</f>
        <v/>
      </c>
      <c r="CB62" s="15">
        <f ca="1">IF(INDIRECT("Full!D"&amp;Indexes!CB61)&lt;&gt;"", INDIRECT("Full!D"&amp;Indexes!CB61), "")</f>
        <v>172.93</v>
      </c>
      <c r="CC62" s="15">
        <f ca="1">IF(INDIRECT("Full!e"&amp;Indexes!CC61)&lt;&gt;"", INDIRECT("Full!e"&amp;Indexes!CC61), "")</f>
        <v>0</v>
      </c>
      <c r="CD62" s="15">
        <f ca="1">IF(INDIRECT("Full!f"&amp;Indexes!CD61)&lt;&gt;"", INDIRECT("Full!f"&amp;Indexes!CD61), "")</f>
        <v>100</v>
      </c>
      <c r="CE62" s="15" t="str">
        <f ca="1">IF(INDIRECT("Full!g"&amp;Indexes!CE61)&lt;&gt;"", INDIRECT("Full!g"&amp;Indexes!CE61), "")</f>
        <v/>
      </c>
      <c r="CF62" s="15">
        <f ca="1">IF(INDIRECT("Full!h"&amp;Indexes!CF61)&lt;&gt;"", INDIRECT("Full!h"&amp;Indexes!CF61), "")</f>
        <v>4.5</v>
      </c>
      <c r="CG62" s="16" t="str">
        <f ca="1">IF(INDIRECT("Full!i"&amp;Indexes!CG61)&lt;&gt;"", INDIRECT("Full!i"&amp;Indexes!CG61), "")</f>
        <v/>
      </c>
      <c r="CH62" s="15">
        <f ca="1">IF(INDIRECT("Full!D"&amp;Indexes!CH61)&lt;&gt;"", INDIRECT("Full!D"&amp;Indexes!CH61), "")</f>
        <v>138.63999999999999</v>
      </c>
      <c r="CI62" s="15">
        <f ca="1">IF(INDIRECT("Full!e"&amp;Indexes!CI61)&lt;&gt;"", INDIRECT("Full!e"&amp;Indexes!CI61), "")</f>
        <v>0</v>
      </c>
      <c r="CJ62" s="15">
        <f ca="1">IF(INDIRECT("Full!f"&amp;Indexes!CJ61)&lt;&gt;"", INDIRECT("Full!f"&amp;Indexes!CJ61), "")</f>
        <v>100</v>
      </c>
      <c r="CK62" s="15" t="str">
        <f ca="1">IF(INDIRECT("Full!g"&amp;Indexes!CK61)&lt;&gt;"", INDIRECT("Full!g"&amp;Indexes!CK61), "")</f>
        <v/>
      </c>
      <c r="CL62" s="15">
        <f ca="1">IF(INDIRECT("Full!h"&amp;Indexes!CL61)&lt;&gt;"", INDIRECT("Full!h"&amp;Indexes!CL61), "")</f>
        <v>3.5</v>
      </c>
      <c r="CM62" s="16" t="str">
        <f ca="1">IF(INDIRECT("Full!i"&amp;Indexes!CM61)&lt;&gt;"", INDIRECT("Full!i"&amp;Indexes!CM61), "")</f>
        <v/>
      </c>
      <c r="CN62" s="15">
        <f ca="1">IF(INDIRECT("Full!D"&amp;Indexes!CN61)&lt;&gt;"", INDIRECT("Full!D"&amp;Indexes!CN61), "")</f>
        <v>48.39</v>
      </c>
      <c r="CO62" s="15">
        <f ca="1">IF(INDIRECT("Full!e"&amp;Indexes!CO61)&lt;&gt;"", INDIRECT("Full!e"&amp;Indexes!CO61), "")</f>
        <v>0</v>
      </c>
      <c r="CP62" s="15">
        <f ca="1">IF(INDIRECT("Full!f"&amp;Indexes!CP61)&lt;&gt;"", INDIRECT("Full!f"&amp;Indexes!CP61), "")</f>
        <v>100</v>
      </c>
      <c r="CQ62" s="15" t="str">
        <f ca="1">IF(INDIRECT("Full!g"&amp;Indexes!CQ61)&lt;&gt;"", INDIRECT("Full!g"&amp;Indexes!CQ61), "")</f>
        <v/>
      </c>
      <c r="CR62" s="15">
        <f ca="1">IF(INDIRECT("Full!h"&amp;Indexes!CR61)&lt;&gt;"", INDIRECT("Full!h"&amp;Indexes!CR61), "")</f>
        <v>4</v>
      </c>
      <c r="CS62" s="16" t="str">
        <f ca="1">IF(INDIRECT("Full!i"&amp;Indexes!CS61)&lt;&gt;"", INDIRECT("Full!i"&amp;Indexes!CS61), "")</f>
        <v/>
      </c>
      <c r="CT62" s="15">
        <f ca="1">IF(INDIRECT("Full!D"&amp;Indexes!CT61)&lt;&gt;"", INDIRECT("Full!D"&amp;Indexes!CT61), "")</f>
        <v>24.55</v>
      </c>
      <c r="CU62" s="15">
        <f ca="1">IF(INDIRECT("Full!e"&amp;Indexes!CU61)&lt;&gt;"", INDIRECT("Full!e"&amp;Indexes!CU61), "")</f>
        <v>0</v>
      </c>
      <c r="CV62" s="15">
        <f ca="1">IF(INDIRECT("Full!f"&amp;Indexes!CV61)&lt;&gt;"", INDIRECT("Full!f"&amp;Indexes!CV61), "")</f>
        <v>50</v>
      </c>
      <c r="CW62" s="15" t="str">
        <f ca="1">IF(INDIRECT("Full!g"&amp;Indexes!CW61)&lt;&gt;"", INDIRECT("Full!g"&amp;Indexes!CW61), "")</f>
        <v/>
      </c>
      <c r="CX62" s="15">
        <f ca="1">IF(INDIRECT("Full!h"&amp;Indexes!CX61)&lt;&gt;"", INDIRECT("Full!h"&amp;Indexes!CX61), "")</f>
        <v>5</v>
      </c>
      <c r="CY62" s="16" t="str">
        <f ca="1">IF(INDIRECT("Full!i"&amp;Indexes!CY61)&lt;&gt;"", INDIRECT("Full!i"&amp;Indexes!CY61), "")</f>
        <v/>
      </c>
      <c r="CZ62" s="15">
        <f ca="1">IF(INDIRECT("Full!D"&amp;Indexes!CZ61)&lt;&gt;"", INDIRECT("Full!D"&amp;Indexes!CZ61), "")</f>
        <v>5.68</v>
      </c>
      <c r="DA62" s="15">
        <f ca="1">IF(INDIRECT("Full!e"&amp;Indexes!DA61)&lt;&gt;"", INDIRECT("Full!e"&amp;Indexes!DA61), "")</f>
        <v>0</v>
      </c>
      <c r="DB62" s="15">
        <f ca="1">IF(INDIRECT("Full!f"&amp;Indexes!DB61)&lt;&gt;"", INDIRECT("Full!f"&amp;Indexes!DB61), "")</f>
        <v>0</v>
      </c>
      <c r="DC62" s="15" t="str">
        <f ca="1">IF(INDIRECT("Full!g"&amp;Indexes!DC61)&lt;&gt;"", INDIRECT("Full!g"&amp;Indexes!DC61), "")</f>
        <v/>
      </c>
      <c r="DD62" s="15">
        <f ca="1">IF(INDIRECT("Full!h"&amp;Indexes!DD61)&lt;&gt;"", INDIRECT("Full!h"&amp;Indexes!DD61), "")</f>
        <v>5</v>
      </c>
      <c r="DE62" s="16" t="str">
        <f ca="1">IF(INDIRECT("Full!i"&amp;Indexes!DE61)&lt;&gt;"", INDIRECT("Full!i"&amp;Indexes!DE61), "")</f>
        <v/>
      </c>
      <c r="DF62" s="15">
        <f ca="1">IF(INDIRECT("Full!D"&amp;Indexes!DF61)&lt;&gt;"", INDIRECT("Full!D"&amp;Indexes!DF61), "")</f>
        <v>4.3499999999999996</v>
      </c>
      <c r="DG62" s="15">
        <f ca="1">IF(INDIRECT("Full!e"&amp;Indexes!DG61)&lt;&gt;"", INDIRECT("Full!e"&amp;Indexes!DG61), "")</f>
        <v>0</v>
      </c>
      <c r="DH62" s="15">
        <f ca="1">IF(INDIRECT("Full!f"&amp;Indexes!DH61)&lt;&gt;"", INDIRECT("Full!f"&amp;Indexes!DH61), "")</f>
        <v>0</v>
      </c>
      <c r="DI62" s="15" t="str">
        <f ca="1">IF(INDIRECT("Full!g"&amp;Indexes!DI61)&lt;&gt;"", INDIRECT("Full!g"&amp;Indexes!DI61), "")</f>
        <v/>
      </c>
      <c r="DJ62" s="15">
        <f ca="1">IF(INDIRECT("Full!h"&amp;Indexes!DJ61)&lt;&gt;"", INDIRECT("Full!h"&amp;Indexes!DJ61), "")</f>
        <v>5</v>
      </c>
      <c r="DK62" s="16" t="str">
        <f ca="1">IF(INDIRECT("Full!i"&amp;Indexes!DK61)&lt;&gt;"", INDIRECT("Full!i"&amp;Indexes!DK61), "")</f>
        <v/>
      </c>
      <c r="DL62" s="15">
        <f ca="1">IF(INDIRECT("Full!D"&amp;Indexes!DL61)&lt;&gt;"", INDIRECT("Full!D"&amp;Indexes!DL61), "")</f>
        <v>2.0499999999999998</v>
      </c>
      <c r="DM62" s="15">
        <f ca="1">IF(INDIRECT("Full!e"&amp;Indexes!DM61)&lt;&gt;"", INDIRECT("Full!e"&amp;Indexes!DM61), "")</f>
        <v>0</v>
      </c>
      <c r="DN62" s="15">
        <f ca="1">IF(INDIRECT("Full!f"&amp;Indexes!DN61)&lt;&gt;"", INDIRECT("Full!f"&amp;Indexes!DN61), "")</f>
        <v>0</v>
      </c>
      <c r="DO62" s="15" t="str">
        <f ca="1">IF(INDIRECT("Full!g"&amp;Indexes!DO61)&lt;&gt;"", INDIRECT("Full!g"&amp;Indexes!DO61), "")</f>
        <v/>
      </c>
      <c r="DP62" s="15">
        <f ca="1">IF(INDIRECT("Full!h"&amp;Indexes!DP61)&lt;&gt;"", INDIRECT("Full!h"&amp;Indexes!DP61), "")</f>
        <v>5</v>
      </c>
      <c r="DQ62" s="16" t="str">
        <f ca="1">IF(INDIRECT("Full!i"&amp;Indexes!DQ61)&lt;&gt;"", INDIRECT("Full!i"&amp;Indexes!DQ61), "")</f>
        <v/>
      </c>
      <c r="DR62" s="15">
        <f ca="1">IF(INDIRECT("Full!D"&amp;Indexes!DR61)&lt;&gt;"", INDIRECT("Full!D"&amp;Indexes!DR61), "")</f>
        <v>34.130000000000003</v>
      </c>
      <c r="DS62" s="15">
        <f ca="1">IF(INDIRECT("Full!e"&amp;Indexes!DS61)&lt;&gt;"", INDIRECT("Full!e"&amp;Indexes!DS61), "")</f>
        <v>38.950000000000003</v>
      </c>
      <c r="DT62" s="15">
        <f ca="1">IF(INDIRECT("Full!f"&amp;Indexes!DT61)&lt;&gt;"", INDIRECT("Full!f"&amp;Indexes!DT61), "")</f>
        <v>0</v>
      </c>
      <c r="DU62" s="15">
        <f ca="1">IF(INDIRECT("Full!g"&amp;Indexes!DU61)&lt;&gt;"", INDIRECT("Full!g"&amp;Indexes!DU61), "")</f>
        <v>100</v>
      </c>
      <c r="DV62" s="15">
        <f ca="1">IF(INDIRECT("Full!h"&amp;Indexes!DV61)&lt;&gt;"", INDIRECT("Full!h"&amp;Indexes!DV61), "")</f>
        <v>4</v>
      </c>
      <c r="DW62" s="16">
        <f ca="1">IF(INDIRECT("Full!i"&amp;Indexes!DW61)&lt;&gt;"", INDIRECT("Full!i"&amp;Indexes!DW61), "")</f>
        <v>3</v>
      </c>
    </row>
    <row r="63" spans="1:127">
      <c r="A63" s="3" t="str">
        <f ca="1">INDIRECT("Full!A"&amp;Indexes!A61)</f>
        <v>e3</v>
      </c>
      <c r="B63" s="11">
        <f ca="1">IF(INDIRECT("Full!D"&amp;Indexes!B62)&lt;&gt;"", INDIRECT("Full!D"&amp;Indexes!B62), "")</f>
        <v>11.74</v>
      </c>
      <c r="C63" s="11">
        <f ca="1">IF(INDIRECT("Full!e"&amp;Indexes!C62)&lt;&gt;"", INDIRECT("Full!e"&amp;Indexes!C62), "")</f>
        <v>33.31</v>
      </c>
      <c r="D63" s="11">
        <f ca="1">IF(INDIRECT("Full!f"&amp;Indexes!D62)&lt;&gt;"", INDIRECT("Full!f"&amp;Indexes!D62), "")</f>
        <v>100</v>
      </c>
      <c r="E63" s="11">
        <f ca="1">IF(INDIRECT("Full!g"&amp;Indexes!E62)&lt;&gt;"", INDIRECT("Full!g"&amp;Indexes!E62), "")</f>
        <v>100</v>
      </c>
      <c r="F63" s="11">
        <f ca="1">IF(INDIRECT("Full!h"&amp;Indexes!F62)&lt;&gt;"", INDIRECT("Full!h"&amp;Indexes!F62), "")</f>
        <v>2</v>
      </c>
      <c r="G63" s="12">
        <f ca="1">IF(INDIRECT("Full!i"&amp;Indexes!G62)&lt;&gt;"", INDIRECT("Full!i"&amp;Indexes!G62), "")</f>
        <v>3.5</v>
      </c>
      <c r="H63" s="11">
        <f ca="1">IF(INDIRECT("Full!D"&amp;Indexes!H62)&lt;&gt;"", INDIRECT("Full!D"&amp;Indexes!H62), "")</f>
        <v>76.540000000000006</v>
      </c>
      <c r="I63" s="11">
        <f ca="1">IF(INDIRECT("Full!e"&amp;Indexes!I62)&lt;&gt;"", INDIRECT("Full!e"&amp;Indexes!I62), "")</f>
        <v>140.69999999999999</v>
      </c>
      <c r="J63" s="11">
        <f ca="1">IF(INDIRECT("Full!f"&amp;Indexes!J62)&lt;&gt;"", INDIRECT("Full!f"&amp;Indexes!J62), "")</f>
        <v>100</v>
      </c>
      <c r="K63" s="11">
        <f ca="1">IF(INDIRECT("Full!g"&amp;Indexes!K62)&lt;&gt;"", INDIRECT("Full!g"&amp;Indexes!K62), "")</f>
        <v>100</v>
      </c>
      <c r="L63" s="11">
        <f ca="1">IF(INDIRECT("Full!h"&amp;Indexes!L62)&lt;&gt;"", INDIRECT("Full!h"&amp;Indexes!L62), "")</f>
        <v>5</v>
      </c>
      <c r="M63" s="12">
        <f ca="1">IF(INDIRECT("Full!i"&amp;Indexes!M62)&lt;&gt;"", INDIRECT("Full!i"&amp;Indexes!M62), "")</f>
        <v>3.62</v>
      </c>
      <c r="N63" s="11">
        <f ca="1">IF(INDIRECT("Full!D"&amp;Indexes!N62)&lt;&gt;"", INDIRECT("Full!D"&amp;Indexes!N62), "")</f>
        <v>94.51</v>
      </c>
      <c r="O63" s="11">
        <f ca="1">IF(INDIRECT("Full!e"&amp;Indexes!O62)&lt;&gt;"", INDIRECT("Full!e"&amp;Indexes!O62), "")</f>
        <v>268.83999999999997</v>
      </c>
      <c r="P63" s="11">
        <f ca="1">IF(INDIRECT("Full!f"&amp;Indexes!P62)&lt;&gt;"", INDIRECT("Full!f"&amp;Indexes!P62), "")</f>
        <v>87.5</v>
      </c>
      <c r="Q63" s="11">
        <f ca="1">IF(INDIRECT("Full!g"&amp;Indexes!Q62)&lt;&gt;"", INDIRECT("Full!g"&amp;Indexes!Q62), "")</f>
        <v>100</v>
      </c>
      <c r="R63" s="11">
        <f ca="1">IF(INDIRECT("Full!h"&amp;Indexes!R62)&lt;&gt;"", INDIRECT("Full!h"&amp;Indexes!R62), "")</f>
        <v>4.66</v>
      </c>
      <c r="S63" s="12">
        <f ca="1">IF(INDIRECT("Full!i"&amp;Indexes!S62)&lt;&gt;"", INDIRECT("Full!i"&amp;Indexes!S62), "")</f>
        <v>4.5</v>
      </c>
      <c r="T63" s="11">
        <f ca="1">IF(INDIRECT("Full!D"&amp;Indexes!T62)&lt;&gt;"", INDIRECT("Full!D"&amp;Indexes!T62), "")</f>
        <v>25.43</v>
      </c>
      <c r="U63" s="11">
        <f ca="1">IF(INDIRECT("Full!e"&amp;Indexes!U62)&lt;&gt;"", INDIRECT("Full!e"&amp;Indexes!U62), "")</f>
        <v>0</v>
      </c>
      <c r="V63" s="11">
        <f ca="1">IF(INDIRECT("Full!f"&amp;Indexes!V62)&lt;&gt;"", INDIRECT("Full!f"&amp;Indexes!V62), "")</f>
        <v>100</v>
      </c>
      <c r="W63" s="11" t="str">
        <f ca="1">IF(INDIRECT("Full!g"&amp;Indexes!W62)&lt;&gt;"", INDIRECT("Full!g"&amp;Indexes!W62), "")</f>
        <v/>
      </c>
      <c r="X63" s="11">
        <f ca="1">IF(INDIRECT("Full!h"&amp;Indexes!X62)&lt;&gt;"", INDIRECT("Full!h"&amp;Indexes!X62), "")</f>
        <v>3.25</v>
      </c>
      <c r="Y63" s="12">
        <f ca="1">IF(INDIRECT("Full!i"&amp;Indexes!Y62)&lt;&gt;"", INDIRECT("Full!i"&amp;Indexes!Y62), "")</f>
        <v>4.5</v>
      </c>
      <c r="Z63" s="11">
        <f ca="1">IF(INDIRECT("Full!D"&amp;Indexes!Z62)&lt;&gt;"", INDIRECT("Full!D"&amp;Indexes!Z62), "")</f>
        <v>0</v>
      </c>
      <c r="AA63" s="11">
        <f ca="1">IF(INDIRECT("Full!e"&amp;Indexes!AA62)&lt;&gt;"", INDIRECT("Full!e"&amp;Indexes!AA62), "")</f>
        <v>115.69</v>
      </c>
      <c r="AB63" s="11" t="str">
        <f ca="1">IF(INDIRECT("Full!f"&amp;Indexes!AB62)&lt;&gt;"", INDIRECT("Full!f"&amp;Indexes!AB62), "")</f>
        <v/>
      </c>
      <c r="AC63" s="11">
        <f ca="1">IF(INDIRECT("Full!g"&amp;Indexes!AC62)&lt;&gt;"", INDIRECT("Full!g"&amp;Indexes!AC62), "")</f>
        <v>100</v>
      </c>
      <c r="AD63" s="11">
        <f ca="1">IF(INDIRECT("Full!h"&amp;Indexes!AD62)&lt;&gt;"", INDIRECT("Full!h"&amp;Indexes!AD62), "")</f>
        <v>4</v>
      </c>
      <c r="AE63" s="12">
        <f ca="1">IF(INDIRECT("Full!i"&amp;Indexes!AE62)&lt;&gt;"", INDIRECT("Full!i"&amp;Indexes!AE62), "")</f>
        <v>4</v>
      </c>
      <c r="AF63" s="11">
        <f ca="1">IF(INDIRECT("Full!D"&amp;Indexes!AF62)&lt;&gt;"", INDIRECT("Full!D"&amp;Indexes!AF62), "")</f>
        <v>15.64</v>
      </c>
      <c r="AG63" s="11">
        <f ca="1">IF(INDIRECT("Full!e"&amp;Indexes!AG62)&lt;&gt;"", INDIRECT("Full!e"&amp;Indexes!AG62), "")</f>
        <v>65.84</v>
      </c>
      <c r="AH63" s="11">
        <f ca="1">IF(INDIRECT("Full!f"&amp;Indexes!AH62)&lt;&gt;"", INDIRECT("Full!f"&amp;Indexes!AH62), "")</f>
        <v>0</v>
      </c>
      <c r="AI63" s="11">
        <f ca="1">IF(INDIRECT("Full!g"&amp;Indexes!AI62)&lt;&gt;"", INDIRECT("Full!g"&amp;Indexes!AI62), "")</f>
        <v>100</v>
      </c>
      <c r="AJ63" s="11">
        <f ca="1">IF(INDIRECT("Full!h"&amp;Indexes!AJ62)&lt;&gt;"", INDIRECT("Full!h"&amp;Indexes!AJ62), "")</f>
        <v>5</v>
      </c>
      <c r="AK63" s="12">
        <f ca="1">IF(INDIRECT("Full!i"&amp;Indexes!AK62)&lt;&gt;"", INDIRECT("Full!i"&amp;Indexes!AK62), "")</f>
        <v>4.5</v>
      </c>
      <c r="AL63" s="11">
        <f ca="1">IF(INDIRECT("Full!D"&amp;Indexes!AL62)&lt;&gt;"", INDIRECT("Full!D"&amp;Indexes!AL62), "")</f>
        <v>37.28</v>
      </c>
      <c r="AM63" s="11">
        <f ca="1">IF(INDIRECT("Full!e"&amp;Indexes!AM62)&lt;&gt;"", INDIRECT("Full!e"&amp;Indexes!AM62), "")</f>
        <v>86.45</v>
      </c>
      <c r="AN63" s="11">
        <f ca="1">IF(INDIRECT("Full!f"&amp;Indexes!AN62)&lt;&gt;"", INDIRECT("Full!f"&amp;Indexes!AN62), "")</f>
        <v>100</v>
      </c>
      <c r="AO63" s="11">
        <f ca="1">IF(INDIRECT("Full!g"&amp;Indexes!AO62)&lt;&gt;"", INDIRECT("Full!g"&amp;Indexes!AO62), "")</f>
        <v>100</v>
      </c>
      <c r="AP63" s="11">
        <f ca="1">IF(INDIRECT("Full!h"&amp;Indexes!AP62)&lt;&gt;"", INDIRECT("Full!h"&amp;Indexes!AP62), "")</f>
        <v>4.75</v>
      </c>
      <c r="AQ63" s="12">
        <f ca="1">IF(INDIRECT("Full!i"&amp;Indexes!AQ62)&lt;&gt;"", INDIRECT("Full!i"&amp;Indexes!AQ62), "")</f>
        <v>4.5</v>
      </c>
      <c r="AR63" s="11">
        <f ca="1">IF(INDIRECT("Full!D"&amp;Indexes!AR62)&lt;&gt;"", INDIRECT("Full!D"&amp;Indexes!AR62), "")</f>
        <v>321.75</v>
      </c>
      <c r="AS63" s="11">
        <f ca="1">IF(INDIRECT("Full!e"&amp;Indexes!AS62)&lt;&gt;"", INDIRECT("Full!e"&amp;Indexes!AS62), "")</f>
        <v>24.42</v>
      </c>
      <c r="AT63" s="11">
        <f ca="1">IF(INDIRECT("Full!f"&amp;Indexes!AT62)&lt;&gt;"", INDIRECT("Full!f"&amp;Indexes!AT62), "")</f>
        <v>100</v>
      </c>
      <c r="AU63" s="11">
        <f ca="1">IF(INDIRECT("Full!g"&amp;Indexes!AU62)&lt;&gt;"", INDIRECT("Full!g"&amp;Indexes!AU62), "")</f>
        <v>100</v>
      </c>
      <c r="AV63" s="11">
        <f ca="1">IF(INDIRECT("Full!h"&amp;Indexes!AV62)&lt;&gt;"", INDIRECT("Full!h"&amp;Indexes!AV62), "")</f>
        <v>1</v>
      </c>
      <c r="AW63" s="12">
        <f ca="1">IF(INDIRECT("Full!i"&amp;Indexes!AW62)&lt;&gt;"", INDIRECT("Full!i"&amp;Indexes!AW62), "")</f>
        <v>3.5</v>
      </c>
      <c r="AX63" s="11">
        <f ca="1">IF(INDIRECT("Full!D"&amp;Indexes!AX62)&lt;&gt;"", INDIRECT("Full!D"&amp;Indexes!AX62), "")</f>
        <v>321.75</v>
      </c>
      <c r="AY63" s="11">
        <f ca="1">IF(INDIRECT("Full!e"&amp;Indexes!AY62)&lt;&gt;"", INDIRECT("Full!e"&amp;Indexes!AY62), "")</f>
        <v>94.48</v>
      </c>
      <c r="AZ63" s="11">
        <f ca="1">IF(INDIRECT("Full!f"&amp;Indexes!AZ62)&lt;&gt;"", INDIRECT("Full!f"&amp;Indexes!AZ62), "")</f>
        <v>100</v>
      </c>
      <c r="BA63" s="11">
        <f ca="1">IF(INDIRECT("Full!g"&amp;Indexes!BA62)&lt;&gt;"", INDIRECT("Full!g"&amp;Indexes!BA62), "")</f>
        <v>100</v>
      </c>
      <c r="BB63" s="11">
        <f ca="1">IF(INDIRECT("Full!h"&amp;Indexes!BB62)&lt;&gt;"", INDIRECT("Full!h"&amp;Indexes!BB62), "")</f>
        <v>3</v>
      </c>
      <c r="BC63" s="12">
        <f ca="1">IF(INDIRECT("Full!i"&amp;Indexes!BC62)&lt;&gt;"", INDIRECT("Full!i"&amp;Indexes!BC62), "")</f>
        <v>4</v>
      </c>
      <c r="BD63" s="11">
        <f ca="1">IF(INDIRECT("Full!D"&amp;Indexes!BD62)&lt;&gt;"", INDIRECT("Full!D"&amp;Indexes!BD62), "")</f>
        <v>130.63</v>
      </c>
      <c r="BE63" s="11">
        <f ca="1">IF(INDIRECT("Full!e"&amp;Indexes!BE62)&lt;&gt;"", INDIRECT("Full!e"&amp;Indexes!BE62), "")</f>
        <v>27.76</v>
      </c>
      <c r="BF63" s="11">
        <f ca="1">IF(INDIRECT("Full!f"&amp;Indexes!BF62)&lt;&gt;"", INDIRECT("Full!f"&amp;Indexes!BF62), "")</f>
        <v>100</v>
      </c>
      <c r="BG63" s="11">
        <f ca="1">IF(INDIRECT("Full!g"&amp;Indexes!BG62)&lt;&gt;"", INDIRECT("Full!g"&amp;Indexes!BG62), "")</f>
        <v>100</v>
      </c>
      <c r="BH63" s="11">
        <f ca="1">IF(INDIRECT("Full!h"&amp;Indexes!BH62)&lt;&gt;"", INDIRECT("Full!h"&amp;Indexes!BH62), "")</f>
        <v>1.5</v>
      </c>
      <c r="BI63" s="12">
        <f ca="1">IF(INDIRECT("Full!i"&amp;Indexes!BI62)&lt;&gt;"", INDIRECT("Full!i"&amp;Indexes!BI62), "")</f>
        <v>3.5</v>
      </c>
      <c r="BJ63" s="11">
        <f ca="1">IF(INDIRECT("Full!D"&amp;Indexes!BJ62)&lt;&gt;"", INDIRECT("Full!D"&amp;Indexes!BJ62), "")</f>
        <v>51.65</v>
      </c>
      <c r="BK63" s="11">
        <f ca="1">IF(INDIRECT("Full!e"&amp;Indexes!BK62)&lt;&gt;"", INDIRECT("Full!e"&amp;Indexes!BK62), "")</f>
        <v>0</v>
      </c>
      <c r="BL63" s="11">
        <f ca="1">IF(INDIRECT("Full!f"&amp;Indexes!BL62)&lt;&gt;"", INDIRECT("Full!f"&amp;Indexes!BL62), "")</f>
        <v>100</v>
      </c>
      <c r="BM63" s="11" t="str">
        <f ca="1">IF(INDIRECT("Full!g"&amp;Indexes!BM62)&lt;&gt;"", INDIRECT("Full!g"&amp;Indexes!BM62), "")</f>
        <v/>
      </c>
      <c r="BN63" s="11">
        <f ca="1">IF(INDIRECT("Full!h"&amp;Indexes!BN62)&lt;&gt;"", INDIRECT("Full!h"&amp;Indexes!BN62), "")</f>
        <v>2</v>
      </c>
      <c r="BO63" s="12" t="str">
        <f ca="1">IF(INDIRECT("Full!i"&amp;Indexes!BO62)&lt;&gt;"", INDIRECT("Full!i"&amp;Indexes!BO62), "")</f>
        <v/>
      </c>
      <c r="BP63" s="11">
        <f ca="1">IF(INDIRECT("Full!D"&amp;Indexes!BP62)&lt;&gt;"", INDIRECT("Full!D"&amp;Indexes!BP62), "")</f>
        <v>156.54</v>
      </c>
      <c r="BQ63" s="11">
        <f ca="1">IF(INDIRECT("Full!e"&amp;Indexes!BQ62)&lt;&gt;"", INDIRECT("Full!e"&amp;Indexes!BQ62), "")</f>
        <v>0</v>
      </c>
      <c r="BR63" s="11">
        <f ca="1">IF(INDIRECT("Full!f"&amp;Indexes!BR62)&lt;&gt;"", INDIRECT("Full!f"&amp;Indexes!BR62), "")</f>
        <v>100</v>
      </c>
      <c r="BS63" s="11" t="str">
        <f ca="1">IF(INDIRECT("Full!g"&amp;Indexes!BS62)&lt;&gt;"", INDIRECT("Full!g"&amp;Indexes!BS62), "")</f>
        <v/>
      </c>
      <c r="BT63" s="11">
        <f ca="1">IF(INDIRECT("Full!h"&amp;Indexes!BT62)&lt;&gt;"", INDIRECT("Full!h"&amp;Indexes!BT62), "")</f>
        <v>4</v>
      </c>
      <c r="BU63" s="12" t="str">
        <f ca="1">IF(INDIRECT("Full!i"&amp;Indexes!BU62)&lt;&gt;"", INDIRECT("Full!i"&amp;Indexes!BU62), "")</f>
        <v/>
      </c>
      <c r="BV63" s="11">
        <f ca="1">IF(INDIRECT("Full!D"&amp;Indexes!BV62)&lt;&gt;"", INDIRECT("Full!D"&amp;Indexes!BV62), "")</f>
        <v>156.54</v>
      </c>
      <c r="BW63" s="11">
        <f ca="1">IF(INDIRECT("Full!e"&amp;Indexes!BW62)&lt;&gt;"", INDIRECT("Full!e"&amp;Indexes!BW62), "")</f>
        <v>0</v>
      </c>
      <c r="BX63" s="11">
        <f ca="1">IF(INDIRECT("Full!f"&amp;Indexes!BX62)&lt;&gt;"", INDIRECT("Full!f"&amp;Indexes!BX62), "")</f>
        <v>100</v>
      </c>
      <c r="BY63" s="11" t="str">
        <f ca="1">IF(INDIRECT("Full!g"&amp;Indexes!BY62)&lt;&gt;"", INDIRECT("Full!g"&amp;Indexes!BY62), "")</f>
        <v/>
      </c>
      <c r="BZ63" s="11">
        <f ca="1">IF(INDIRECT("Full!h"&amp;Indexes!BZ62)&lt;&gt;"", INDIRECT("Full!h"&amp;Indexes!BZ62), "")</f>
        <v>5</v>
      </c>
      <c r="CA63" s="12" t="str">
        <f ca="1">IF(INDIRECT("Full!i"&amp;Indexes!CA62)&lt;&gt;"", INDIRECT("Full!i"&amp;Indexes!CA62), "")</f>
        <v/>
      </c>
      <c r="CB63" s="11">
        <f ca="1">IF(INDIRECT("Full!D"&amp;Indexes!CB62)&lt;&gt;"", INDIRECT("Full!D"&amp;Indexes!CB62), "")</f>
        <v>156.54</v>
      </c>
      <c r="CC63" s="11">
        <f ca="1">IF(INDIRECT("Full!e"&amp;Indexes!CC62)&lt;&gt;"", INDIRECT("Full!e"&amp;Indexes!CC62), "")</f>
        <v>0</v>
      </c>
      <c r="CD63" s="11">
        <f ca="1">IF(INDIRECT("Full!f"&amp;Indexes!CD62)&lt;&gt;"", INDIRECT("Full!f"&amp;Indexes!CD62), "")</f>
        <v>100</v>
      </c>
      <c r="CE63" s="11" t="str">
        <f ca="1">IF(INDIRECT("Full!g"&amp;Indexes!CE62)&lt;&gt;"", INDIRECT("Full!g"&amp;Indexes!CE62), "")</f>
        <v/>
      </c>
      <c r="CF63" s="11">
        <f ca="1">IF(INDIRECT("Full!h"&amp;Indexes!CF62)&lt;&gt;"", INDIRECT("Full!h"&amp;Indexes!CF62), "")</f>
        <v>2</v>
      </c>
      <c r="CG63" s="12" t="str">
        <f ca="1">IF(INDIRECT("Full!i"&amp;Indexes!CG62)&lt;&gt;"", INDIRECT("Full!i"&amp;Indexes!CG62), "")</f>
        <v/>
      </c>
      <c r="CH63" s="11">
        <f ca="1">IF(INDIRECT("Full!D"&amp;Indexes!CH62)&lt;&gt;"", INDIRECT("Full!D"&amp;Indexes!CH62), "")</f>
        <v>22.76</v>
      </c>
      <c r="CI63" s="11">
        <f ca="1">IF(INDIRECT("Full!e"&amp;Indexes!CI62)&lt;&gt;"", INDIRECT("Full!e"&amp;Indexes!CI62), "")</f>
        <v>22.94</v>
      </c>
      <c r="CJ63" s="11">
        <f ca="1">IF(INDIRECT("Full!f"&amp;Indexes!CJ62)&lt;&gt;"", INDIRECT("Full!f"&amp;Indexes!CJ62), "")</f>
        <v>100</v>
      </c>
      <c r="CK63" s="11">
        <f ca="1">IF(INDIRECT("Full!g"&amp;Indexes!CK62)&lt;&gt;"", INDIRECT("Full!g"&amp;Indexes!CK62), "")</f>
        <v>100</v>
      </c>
      <c r="CL63" s="11">
        <f ca="1">IF(INDIRECT("Full!h"&amp;Indexes!CL62)&lt;&gt;"", INDIRECT("Full!h"&amp;Indexes!CL62), "")</f>
        <v>2.5</v>
      </c>
      <c r="CM63" s="12">
        <f ca="1">IF(INDIRECT("Full!i"&amp;Indexes!CM62)&lt;&gt;"", INDIRECT("Full!i"&amp;Indexes!CM62), "")</f>
        <v>5</v>
      </c>
      <c r="CN63" s="11">
        <f ca="1">IF(INDIRECT("Full!D"&amp;Indexes!CN62)&lt;&gt;"", INDIRECT("Full!D"&amp;Indexes!CN62), "")</f>
        <v>31.31</v>
      </c>
      <c r="CO63" s="11">
        <f ca="1">IF(INDIRECT("Full!e"&amp;Indexes!CO62)&lt;&gt;"", INDIRECT("Full!e"&amp;Indexes!CO62), "")</f>
        <v>59.52</v>
      </c>
      <c r="CP63" s="11">
        <f ca="1">IF(INDIRECT("Full!f"&amp;Indexes!CP62)&lt;&gt;"", INDIRECT("Full!f"&amp;Indexes!CP62), "")</f>
        <v>100</v>
      </c>
      <c r="CQ63" s="11">
        <f ca="1">IF(INDIRECT("Full!g"&amp;Indexes!CQ62)&lt;&gt;"", INDIRECT("Full!g"&amp;Indexes!CQ62), "")</f>
        <v>100</v>
      </c>
      <c r="CR63" s="11">
        <f ca="1">IF(INDIRECT("Full!h"&amp;Indexes!CR62)&lt;&gt;"", INDIRECT("Full!h"&amp;Indexes!CR62), "")</f>
        <v>5</v>
      </c>
      <c r="CS63" s="12">
        <f ca="1">IF(INDIRECT("Full!i"&amp;Indexes!CS62)&lt;&gt;"", INDIRECT("Full!i"&amp;Indexes!CS62), "")</f>
        <v>4</v>
      </c>
      <c r="CT63" s="11">
        <f ca="1">IF(INDIRECT("Full!D"&amp;Indexes!CT62)&lt;&gt;"", INDIRECT("Full!D"&amp;Indexes!CT62), "")</f>
        <v>5.75</v>
      </c>
      <c r="CU63" s="11">
        <f ca="1">IF(INDIRECT("Full!e"&amp;Indexes!CU62)&lt;&gt;"", INDIRECT("Full!e"&amp;Indexes!CU62), "")</f>
        <v>42.62</v>
      </c>
      <c r="CV63" s="11">
        <f ca="1">IF(INDIRECT("Full!f"&amp;Indexes!CV62)&lt;&gt;"", INDIRECT("Full!f"&amp;Indexes!CV62), "")</f>
        <v>100</v>
      </c>
      <c r="CW63" s="11">
        <f ca="1">IF(INDIRECT("Full!g"&amp;Indexes!CW62)&lt;&gt;"", INDIRECT("Full!g"&amp;Indexes!CW62), "")</f>
        <v>100</v>
      </c>
      <c r="CX63" s="11">
        <f ca="1">IF(INDIRECT("Full!h"&amp;Indexes!CX62)&lt;&gt;"", INDIRECT("Full!h"&amp;Indexes!CX62), "")</f>
        <v>4</v>
      </c>
      <c r="CY63" s="12">
        <f ca="1">IF(INDIRECT("Full!i"&amp;Indexes!CY62)&lt;&gt;"", INDIRECT("Full!i"&amp;Indexes!CY62), "")</f>
        <v>4</v>
      </c>
      <c r="CZ63" s="11">
        <f ca="1">IF(INDIRECT("Full!D"&amp;Indexes!CZ62)&lt;&gt;"", INDIRECT("Full!D"&amp;Indexes!CZ62), "")</f>
        <v>26.83</v>
      </c>
      <c r="DA63" s="11">
        <f ca="1">IF(INDIRECT("Full!e"&amp;Indexes!DA62)&lt;&gt;"", INDIRECT("Full!e"&amp;Indexes!DA62), "")</f>
        <v>30.31</v>
      </c>
      <c r="DB63" s="11">
        <f ca="1">IF(INDIRECT("Full!f"&amp;Indexes!DB62)&lt;&gt;"", INDIRECT("Full!f"&amp;Indexes!DB62), "")</f>
        <v>66.66</v>
      </c>
      <c r="DC63" s="11">
        <f ca="1">IF(INDIRECT("Full!g"&amp;Indexes!DC62)&lt;&gt;"", INDIRECT("Full!g"&amp;Indexes!DC62), "")</f>
        <v>100</v>
      </c>
      <c r="DD63" s="11">
        <f ca="1">IF(INDIRECT("Full!h"&amp;Indexes!DD62)&lt;&gt;"", INDIRECT("Full!h"&amp;Indexes!DD62), "")</f>
        <v>1.5</v>
      </c>
      <c r="DE63" s="12">
        <f ca="1">IF(INDIRECT("Full!i"&amp;Indexes!DE62)&lt;&gt;"", INDIRECT("Full!i"&amp;Indexes!DE62), "")</f>
        <v>4.5</v>
      </c>
      <c r="DF63" s="11">
        <f ca="1">IF(INDIRECT("Full!D"&amp;Indexes!DF62)&lt;&gt;"", INDIRECT("Full!D"&amp;Indexes!DF62), "")</f>
        <v>3.89</v>
      </c>
      <c r="DG63" s="11">
        <f ca="1">IF(INDIRECT("Full!e"&amp;Indexes!DG62)&lt;&gt;"", INDIRECT("Full!e"&amp;Indexes!DG62), "")</f>
        <v>65.84</v>
      </c>
      <c r="DH63" s="11">
        <f ca="1">IF(INDIRECT("Full!f"&amp;Indexes!DH62)&lt;&gt;"", INDIRECT("Full!f"&amp;Indexes!DH62), "")</f>
        <v>100</v>
      </c>
      <c r="DI63" s="11">
        <f ca="1">IF(INDIRECT("Full!g"&amp;Indexes!DI62)&lt;&gt;"", INDIRECT("Full!g"&amp;Indexes!DI62), "")</f>
        <v>100</v>
      </c>
      <c r="DJ63" s="11">
        <f ca="1">IF(INDIRECT("Full!h"&amp;Indexes!DJ62)&lt;&gt;"", INDIRECT("Full!h"&amp;Indexes!DJ62), "")</f>
        <v>4</v>
      </c>
      <c r="DK63" s="12">
        <f ca="1">IF(INDIRECT("Full!i"&amp;Indexes!DK62)&lt;&gt;"", INDIRECT("Full!i"&amp;Indexes!DK62), "")</f>
        <v>4.16</v>
      </c>
      <c r="DL63" s="11">
        <f ca="1">IF(INDIRECT("Full!D"&amp;Indexes!DL62)&lt;&gt;"", INDIRECT("Full!D"&amp;Indexes!DL62), "")</f>
        <v>4.53</v>
      </c>
      <c r="DM63" s="11">
        <f ca="1">IF(INDIRECT("Full!e"&amp;Indexes!DM62)&lt;&gt;"", INDIRECT("Full!e"&amp;Indexes!DM62), "")</f>
        <v>209.94</v>
      </c>
      <c r="DN63" s="11">
        <f ca="1">IF(INDIRECT("Full!f"&amp;Indexes!DN62)&lt;&gt;"", INDIRECT("Full!f"&amp;Indexes!DN62), "")</f>
        <v>0</v>
      </c>
      <c r="DO63" s="11">
        <f ca="1">IF(INDIRECT("Full!g"&amp;Indexes!DO62)&lt;&gt;"", INDIRECT("Full!g"&amp;Indexes!DO62), "")</f>
        <v>100</v>
      </c>
      <c r="DP63" s="11">
        <f ca="1">IF(INDIRECT("Full!h"&amp;Indexes!DP62)&lt;&gt;"", INDIRECT("Full!h"&amp;Indexes!DP62), "")</f>
        <v>4</v>
      </c>
      <c r="DQ63" s="12">
        <f ca="1">IF(INDIRECT("Full!i"&amp;Indexes!DQ62)&lt;&gt;"", INDIRECT("Full!i"&amp;Indexes!DQ62), "")</f>
        <v>4</v>
      </c>
      <c r="DR63" s="11">
        <f ca="1">IF(INDIRECT("Full!D"&amp;Indexes!DR62)&lt;&gt;"", INDIRECT("Full!D"&amp;Indexes!DR62), "")</f>
        <v>25.38</v>
      </c>
      <c r="DS63" s="11">
        <f ca="1">IF(INDIRECT("Full!e"&amp;Indexes!DS62)&lt;&gt;"", INDIRECT("Full!e"&amp;Indexes!DS62), "")</f>
        <v>38.93</v>
      </c>
      <c r="DT63" s="11">
        <f ca="1">IF(INDIRECT("Full!f"&amp;Indexes!DT62)&lt;&gt;"", INDIRECT("Full!f"&amp;Indexes!DT62), "")</f>
        <v>100</v>
      </c>
      <c r="DU63" s="11">
        <f ca="1">IF(INDIRECT("Full!g"&amp;Indexes!DU62)&lt;&gt;"", INDIRECT("Full!g"&amp;Indexes!DU62), "")</f>
        <v>100</v>
      </c>
      <c r="DV63" s="11">
        <f ca="1">IF(INDIRECT("Full!h"&amp;Indexes!DV62)&lt;&gt;"", INDIRECT("Full!h"&amp;Indexes!DV62), "")</f>
        <v>5</v>
      </c>
      <c r="DW63" s="12">
        <f ca="1">IF(INDIRECT("Full!i"&amp;Indexes!DW62)&lt;&gt;"", INDIRECT("Full!i"&amp;Indexes!DW62), "")</f>
        <v>3</v>
      </c>
    </row>
    <row r="64" spans="1:127">
      <c r="A64" s="6" t="str">
        <f ca="1">INDIRECT("Full!A"&amp;Indexes!A62)</f>
        <v>leandro_e2</v>
      </c>
      <c r="B64" s="15">
        <f ca="1">IF(INDIRECT("Full!D"&amp;Indexes!B63)&lt;&gt;"", INDIRECT("Full!D"&amp;Indexes!B63), "")</f>
        <v>9.65</v>
      </c>
      <c r="C64" s="15">
        <f ca="1">IF(INDIRECT("Full!e"&amp;Indexes!C63)&lt;&gt;"", INDIRECT("Full!e"&amp;Indexes!C63), "")</f>
        <v>18.43</v>
      </c>
      <c r="D64" s="15">
        <f ca="1">IF(INDIRECT("Full!f"&amp;Indexes!D63)&lt;&gt;"", INDIRECT("Full!f"&amp;Indexes!D63), "")</f>
        <v>100</v>
      </c>
      <c r="E64" s="15">
        <f ca="1">IF(INDIRECT("Full!g"&amp;Indexes!E63)&lt;&gt;"", INDIRECT("Full!g"&amp;Indexes!E63), "")</f>
        <v>100</v>
      </c>
      <c r="F64" s="15">
        <f ca="1">IF(INDIRECT("Full!h"&amp;Indexes!F63)&lt;&gt;"", INDIRECT("Full!h"&amp;Indexes!F63), "")</f>
        <v>5</v>
      </c>
      <c r="G64" s="16">
        <f ca="1">IF(INDIRECT("Full!i"&amp;Indexes!G63)&lt;&gt;"", INDIRECT("Full!i"&amp;Indexes!G63), "")</f>
        <v>4</v>
      </c>
      <c r="H64" s="15">
        <f ca="1">IF(INDIRECT("Full!D"&amp;Indexes!H63)&lt;&gt;"", INDIRECT("Full!D"&amp;Indexes!H63), "")</f>
        <v>47.95</v>
      </c>
      <c r="I64" s="15">
        <f ca="1">IF(INDIRECT("Full!e"&amp;Indexes!I63)&lt;&gt;"", INDIRECT("Full!e"&amp;Indexes!I63), "")</f>
        <v>52.56</v>
      </c>
      <c r="J64" s="15">
        <f ca="1">IF(INDIRECT("Full!f"&amp;Indexes!J63)&lt;&gt;"", INDIRECT("Full!f"&amp;Indexes!J63), "")</f>
        <v>100</v>
      </c>
      <c r="K64" s="15">
        <f ca="1">IF(INDIRECT("Full!g"&amp;Indexes!K63)&lt;&gt;"", INDIRECT("Full!g"&amp;Indexes!K63), "")</f>
        <v>100</v>
      </c>
      <c r="L64" s="15">
        <f ca="1">IF(INDIRECT("Full!h"&amp;Indexes!L63)&lt;&gt;"", INDIRECT("Full!h"&amp;Indexes!L63), "")</f>
        <v>4</v>
      </c>
      <c r="M64" s="16">
        <f ca="1">IF(INDIRECT("Full!i"&amp;Indexes!M63)&lt;&gt;"", INDIRECT("Full!i"&amp;Indexes!M63), "")</f>
        <v>3.75</v>
      </c>
      <c r="N64" s="15">
        <f ca="1">IF(INDIRECT("Full!D"&amp;Indexes!N63)&lt;&gt;"", INDIRECT("Full!D"&amp;Indexes!N63), "")</f>
        <v>189.94</v>
      </c>
      <c r="O64" s="15">
        <f ca="1">IF(INDIRECT("Full!e"&amp;Indexes!O63)&lt;&gt;"", INDIRECT("Full!e"&amp;Indexes!O63), "")</f>
        <v>64.08</v>
      </c>
      <c r="P64" s="15">
        <f ca="1">IF(INDIRECT("Full!f"&amp;Indexes!P63)&lt;&gt;"", INDIRECT("Full!f"&amp;Indexes!P63), "")</f>
        <v>100</v>
      </c>
      <c r="Q64" s="15">
        <f ca="1">IF(INDIRECT("Full!g"&amp;Indexes!Q63)&lt;&gt;"", INDIRECT("Full!g"&amp;Indexes!Q63), "")</f>
        <v>100</v>
      </c>
      <c r="R64" s="15">
        <f ca="1">IF(INDIRECT("Full!h"&amp;Indexes!R63)&lt;&gt;"", INDIRECT("Full!h"&amp;Indexes!R63), "")</f>
        <v>3.16</v>
      </c>
      <c r="S64" s="16">
        <f ca="1">IF(INDIRECT("Full!i"&amp;Indexes!S63)&lt;&gt;"", INDIRECT("Full!i"&amp;Indexes!S63), "")</f>
        <v>3.5</v>
      </c>
      <c r="T64" s="15">
        <f ca="1">IF(INDIRECT("Full!D"&amp;Indexes!T63)&lt;&gt;"", INDIRECT("Full!D"&amp;Indexes!T63), "")</f>
        <v>194.81</v>
      </c>
      <c r="U64" s="15">
        <f ca="1">IF(INDIRECT("Full!e"&amp;Indexes!U63)&lt;&gt;"", INDIRECT("Full!e"&amp;Indexes!U63), "")</f>
        <v>0</v>
      </c>
      <c r="V64" s="15">
        <f ca="1">IF(INDIRECT("Full!f"&amp;Indexes!V63)&lt;&gt;"", INDIRECT("Full!f"&amp;Indexes!V63), "")</f>
        <v>100</v>
      </c>
      <c r="W64" s="15" t="str">
        <f ca="1">IF(INDIRECT("Full!g"&amp;Indexes!W63)&lt;&gt;"", INDIRECT("Full!g"&amp;Indexes!W63), "")</f>
        <v/>
      </c>
      <c r="X64" s="15">
        <f ca="1">IF(INDIRECT("Full!h"&amp;Indexes!X63)&lt;&gt;"", INDIRECT("Full!h"&amp;Indexes!X63), "")</f>
        <v>2.75</v>
      </c>
      <c r="Y64" s="16">
        <f ca="1">IF(INDIRECT("Full!i"&amp;Indexes!Y63)&lt;&gt;"", INDIRECT("Full!i"&amp;Indexes!Y63), "")</f>
        <v>3.33</v>
      </c>
      <c r="Z64" s="15">
        <f ca="1">IF(INDIRECT("Full!D"&amp;Indexes!Z63)&lt;&gt;"", INDIRECT("Full!D"&amp;Indexes!Z63), "")</f>
        <v>0</v>
      </c>
      <c r="AA64" s="15">
        <f ca="1">IF(INDIRECT("Full!e"&amp;Indexes!AA63)&lt;&gt;"", INDIRECT("Full!e"&amp;Indexes!AA63), "")</f>
        <v>23.85</v>
      </c>
      <c r="AB64" s="15" t="str">
        <f ca="1">IF(INDIRECT("Full!f"&amp;Indexes!AB63)&lt;&gt;"", INDIRECT("Full!f"&amp;Indexes!AB63), "")</f>
        <v/>
      </c>
      <c r="AC64" s="15">
        <f ca="1">IF(INDIRECT("Full!g"&amp;Indexes!AC63)&lt;&gt;"", INDIRECT("Full!g"&amp;Indexes!AC63), "")</f>
        <v>100</v>
      </c>
      <c r="AD64" s="15">
        <f ca="1">IF(INDIRECT("Full!h"&amp;Indexes!AD63)&lt;&gt;"", INDIRECT("Full!h"&amp;Indexes!AD63), "")</f>
        <v>2</v>
      </c>
      <c r="AE64" s="16">
        <f ca="1">IF(INDIRECT("Full!i"&amp;Indexes!AE63)&lt;&gt;"", INDIRECT("Full!i"&amp;Indexes!AE63), "")</f>
        <v>3</v>
      </c>
      <c r="AF64" s="15">
        <f ca="1">IF(INDIRECT("Full!D"&amp;Indexes!AF63)&lt;&gt;"", INDIRECT("Full!D"&amp;Indexes!AF63), "")</f>
        <v>19.57</v>
      </c>
      <c r="AG64" s="15">
        <f ca="1">IF(INDIRECT("Full!e"&amp;Indexes!AG63)&lt;&gt;"", INDIRECT("Full!e"&amp;Indexes!AG63), "")</f>
        <v>26.57</v>
      </c>
      <c r="AH64" s="15">
        <f ca="1">IF(INDIRECT("Full!f"&amp;Indexes!AH63)&lt;&gt;"", INDIRECT("Full!f"&amp;Indexes!AH63), "")</f>
        <v>0</v>
      </c>
      <c r="AI64" s="15">
        <f ca="1">IF(INDIRECT("Full!g"&amp;Indexes!AI63)&lt;&gt;"", INDIRECT("Full!g"&amp;Indexes!AI63), "")</f>
        <v>100</v>
      </c>
      <c r="AJ64" s="15">
        <f ca="1">IF(INDIRECT("Full!h"&amp;Indexes!AJ63)&lt;&gt;"", INDIRECT("Full!h"&amp;Indexes!AJ63), "")</f>
        <v>3</v>
      </c>
      <c r="AK64" s="16">
        <f ca="1">IF(INDIRECT("Full!i"&amp;Indexes!AK63)&lt;&gt;"", INDIRECT("Full!i"&amp;Indexes!AK63), "")</f>
        <v>4</v>
      </c>
      <c r="AL64" s="15">
        <f ca="1">IF(INDIRECT("Full!D"&amp;Indexes!AL63)&lt;&gt;"", INDIRECT("Full!D"&amp;Indexes!AL63), "")</f>
        <v>43.57</v>
      </c>
      <c r="AM64" s="15">
        <f ca="1">IF(INDIRECT("Full!e"&amp;Indexes!AM63)&lt;&gt;"", INDIRECT("Full!e"&amp;Indexes!AM63), "")</f>
        <v>115.63</v>
      </c>
      <c r="AN64" s="15">
        <f ca="1">IF(INDIRECT("Full!f"&amp;Indexes!AN63)&lt;&gt;"", INDIRECT("Full!f"&amp;Indexes!AN63), "")</f>
        <v>100</v>
      </c>
      <c r="AO64" s="15">
        <f ca="1">IF(INDIRECT("Full!g"&amp;Indexes!AO63)&lt;&gt;"", INDIRECT("Full!g"&amp;Indexes!AO63), "")</f>
        <v>100</v>
      </c>
      <c r="AP64" s="15">
        <f ca="1">IF(INDIRECT("Full!h"&amp;Indexes!AP63)&lt;&gt;"", INDIRECT("Full!h"&amp;Indexes!AP63), "")</f>
        <v>3.5</v>
      </c>
      <c r="AQ64" s="16">
        <f ca="1">IF(INDIRECT("Full!i"&amp;Indexes!AQ63)&lt;&gt;"", INDIRECT("Full!i"&amp;Indexes!AQ63), "")</f>
        <v>4</v>
      </c>
      <c r="AR64" s="15">
        <f ca="1">IF(INDIRECT("Full!D"&amp;Indexes!AR63)&lt;&gt;"", INDIRECT("Full!D"&amp;Indexes!AR63), "")</f>
        <v>37.380000000000003</v>
      </c>
      <c r="AS64" s="15">
        <f ca="1">IF(INDIRECT("Full!e"&amp;Indexes!AS63)&lt;&gt;"", INDIRECT("Full!e"&amp;Indexes!AS63), "")</f>
        <v>22.37</v>
      </c>
      <c r="AT64" s="15">
        <f ca="1">IF(INDIRECT("Full!f"&amp;Indexes!AT63)&lt;&gt;"", INDIRECT("Full!f"&amp;Indexes!AT63), "")</f>
        <v>100</v>
      </c>
      <c r="AU64" s="15">
        <f ca="1">IF(INDIRECT("Full!g"&amp;Indexes!AU63)&lt;&gt;"", INDIRECT("Full!g"&amp;Indexes!AU63), "")</f>
        <v>100</v>
      </c>
      <c r="AV64" s="15">
        <f ca="1">IF(INDIRECT("Full!h"&amp;Indexes!AV63)&lt;&gt;"", INDIRECT("Full!h"&amp;Indexes!AV63), "")</f>
        <v>4</v>
      </c>
      <c r="AW64" s="16">
        <f ca="1">IF(INDIRECT("Full!i"&amp;Indexes!AW63)&lt;&gt;"", INDIRECT("Full!i"&amp;Indexes!AW63), "")</f>
        <v>3.5</v>
      </c>
      <c r="AX64" s="15">
        <f ca="1">IF(INDIRECT("Full!D"&amp;Indexes!AX63)&lt;&gt;"", INDIRECT("Full!D"&amp;Indexes!AX63), "")</f>
        <v>37.380000000000003</v>
      </c>
      <c r="AY64" s="15">
        <f ca="1">IF(INDIRECT("Full!e"&amp;Indexes!AY63)&lt;&gt;"", INDIRECT("Full!e"&amp;Indexes!AY63), "")</f>
        <v>26.72</v>
      </c>
      <c r="AZ64" s="15">
        <f ca="1">IF(INDIRECT("Full!f"&amp;Indexes!AZ63)&lt;&gt;"", INDIRECT("Full!f"&amp;Indexes!AZ63), "")</f>
        <v>100</v>
      </c>
      <c r="BA64" s="15">
        <f ca="1">IF(INDIRECT("Full!g"&amp;Indexes!BA63)&lt;&gt;"", INDIRECT("Full!g"&amp;Indexes!BA63), "")</f>
        <v>100</v>
      </c>
      <c r="BB64" s="15">
        <f ca="1">IF(INDIRECT("Full!h"&amp;Indexes!BB63)&lt;&gt;"", INDIRECT("Full!h"&amp;Indexes!BB63), "")</f>
        <v>5</v>
      </c>
      <c r="BC64" s="16">
        <f ca="1">IF(INDIRECT("Full!i"&amp;Indexes!BC63)&lt;&gt;"", INDIRECT("Full!i"&amp;Indexes!BC63), "")</f>
        <v>3.66</v>
      </c>
      <c r="BD64" s="15">
        <f ca="1">IF(INDIRECT("Full!D"&amp;Indexes!BD63)&lt;&gt;"", INDIRECT("Full!D"&amp;Indexes!BD63), "")</f>
        <v>65.25</v>
      </c>
      <c r="BE64" s="15">
        <f ca="1">IF(INDIRECT("Full!e"&amp;Indexes!BE63)&lt;&gt;"", INDIRECT("Full!e"&amp;Indexes!BE63), "")</f>
        <v>11</v>
      </c>
      <c r="BF64" s="15">
        <f ca="1">IF(INDIRECT("Full!f"&amp;Indexes!BF63)&lt;&gt;"", INDIRECT("Full!f"&amp;Indexes!BF63), "")</f>
        <v>100</v>
      </c>
      <c r="BG64" s="15">
        <f ca="1">IF(INDIRECT("Full!g"&amp;Indexes!BG63)&lt;&gt;"", INDIRECT("Full!g"&amp;Indexes!BG63), "")</f>
        <v>100</v>
      </c>
      <c r="BH64" s="15">
        <f ca="1">IF(INDIRECT("Full!h"&amp;Indexes!BH63)&lt;&gt;"", INDIRECT("Full!h"&amp;Indexes!BH63), "")</f>
        <v>2.5</v>
      </c>
      <c r="BI64" s="16">
        <f ca="1">IF(INDIRECT("Full!i"&amp;Indexes!BI63)&lt;&gt;"", INDIRECT("Full!i"&amp;Indexes!BI63), "")</f>
        <v>4</v>
      </c>
      <c r="BJ64" s="15">
        <f ca="1">IF(INDIRECT("Full!D"&amp;Indexes!BJ63)&lt;&gt;"", INDIRECT("Full!D"&amp;Indexes!BJ63), "")</f>
        <v>65.37</v>
      </c>
      <c r="BK64" s="15">
        <f ca="1">IF(INDIRECT("Full!e"&amp;Indexes!BK63)&lt;&gt;"", INDIRECT("Full!e"&amp;Indexes!BK63), "")</f>
        <v>118.56</v>
      </c>
      <c r="BL64" s="15">
        <f ca="1">IF(INDIRECT("Full!f"&amp;Indexes!BL63)&lt;&gt;"", INDIRECT("Full!f"&amp;Indexes!BL63), "")</f>
        <v>100</v>
      </c>
      <c r="BM64" s="15">
        <f ca="1">IF(INDIRECT("Full!g"&amp;Indexes!BM63)&lt;&gt;"", INDIRECT("Full!g"&amp;Indexes!BM63), "")</f>
        <v>100</v>
      </c>
      <c r="BN64" s="15">
        <f ca="1">IF(INDIRECT("Full!h"&amp;Indexes!BN63)&lt;&gt;"", INDIRECT("Full!h"&amp;Indexes!BN63), "")</f>
        <v>3</v>
      </c>
      <c r="BO64" s="16">
        <f ca="1">IF(INDIRECT("Full!i"&amp;Indexes!BO63)&lt;&gt;"", INDIRECT("Full!i"&amp;Indexes!BO63), "")</f>
        <v>3</v>
      </c>
      <c r="BP64" s="15">
        <f ca="1">IF(INDIRECT("Full!D"&amp;Indexes!BP63)&lt;&gt;"", INDIRECT("Full!D"&amp;Indexes!BP63), "")</f>
        <v>71.98</v>
      </c>
      <c r="BQ64" s="15">
        <f ca="1">IF(INDIRECT("Full!e"&amp;Indexes!BQ63)&lt;&gt;"", INDIRECT("Full!e"&amp;Indexes!BQ63), "")</f>
        <v>13.87</v>
      </c>
      <c r="BR64" s="15">
        <f ca="1">IF(INDIRECT("Full!f"&amp;Indexes!BR63)&lt;&gt;"", INDIRECT("Full!f"&amp;Indexes!BR63), "")</f>
        <v>100</v>
      </c>
      <c r="BS64" s="15">
        <f ca="1">IF(INDIRECT("Full!g"&amp;Indexes!BS63)&lt;&gt;"", INDIRECT("Full!g"&amp;Indexes!BS63), "")</f>
        <v>100</v>
      </c>
      <c r="BT64" s="15">
        <f ca="1">IF(INDIRECT("Full!h"&amp;Indexes!BT63)&lt;&gt;"", INDIRECT("Full!h"&amp;Indexes!BT63), "")</f>
        <v>4</v>
      </c>
      <c r="BU64" s="16">
        <f ca="1">IF(INDIRECT("Full!i"&amp;Indexes!BU63)&lt;&gt;"", INDIRECT("Full!i"&amp;Indexes!BU63), "")</f>
        <v>4</v>
      </c>
      <c r="BV64" s="15">
        <f ca="1">IF(INDIRECT("Full!D"&amp;Indexes!BV63)&lt;&gt;"", INDIRECT("Full!D"&amp;Indexes!BV63), "")</f>
        <v>71.98</v>
      </c>
      <c r="BW64" s="15">
        <f ca="1">IF(INDIRECT("Full!e"&amp;Indexes!BW63)&lt;&gt;"", INDIRECT("Full!e"&amp;Indexes!BW63), "")</f>
        <v>118.56</v>
      </c>
      <c r="BX64" s="15">
        <f ca="1">IF(INDIRECT("Full!f"&amp;Indexes!BX63)&lt;&gt;"", INDIRECT("Full!f"&amp;Indexes!BX63), "")</f>
        <v>100</v>
      </c>
      <c r="BY64" s="15">
        <f ca="1">IF(INDIRECT("Full!g"&amp;Indexes!BY63)&lt;&gt;"", INDIRECT("Full!g"&amp;Indexes!BY63), "")</f>
        <v>100</v>
      </c>
      <c r="BZ64" s="15">
        <f ca="1">IF(INDIRECT("Full!h"&amp;Indexes!BZ63)&lt;&gt;"", INDIRECT("Full!h"&amp;Indexes!BZ63), "")</f>
        <v>4</v>
      </c>
      <c r="CA64" s="16">
        <f ca="1">IF(INDIRECT("Full!i"&amp;Indexes!CA63)&lt;&gt;"", INDIRECT("Full!i"&amp;Indexes!CA63), "")</f>
        <v>3</v>
      </c>
      <c r="CB64" s="15">
        <f ca="1">IF(INDIRECT("Full!D"&amp;Indexes!CB63)&lt;&gt;"", INDIRECT("Full!D"&amp;Indexes!CB63), "")</f>
        <v>71.98</v>
      </c>
      <c r="CC64" s="15">
        <f ca="1">IF(INDIRECT("Full!e"&amp;Indexes!CC63)&lt;&gt;"", INDIRECT("Full!e"&amp;Indexes!CC63), "")</f>
        <v>37.11</v>
      </c>
      <c r="CD64" s="15">
        <f ca="1">IF(INDIRECT("Full!f"&amp;Indexes!CD63)&lt;&gt;"", INDIRECT("Full!f"&amp;Indexes!CD63), "")</f>
        <v>100</v>
      </c>
      <c r="CE64" s="15">
        <f ca="1">IF(INDIRECT("Full!g"&amp;Indexes!CE63)&lt;&gt;"", INDIRECT("Full!g"&amp;Indexes!CE63), "")</f>
        <v>100</v>
      </c>
      <c r="CF64" s="15">
        <f ca="1">IF(INDIRECT("Full!h"&amp;Indexes!CF63)&lt;&gt;"", INDIRECT("Full!h"&amp;Indexes!CF63), "")</f>
        <v>3</v>
      </c>
      <c r="CG64" s="16">
        <f ca="1">IF(INDIRECT("Full!i"&amp;Indexes!CG63)&lt;&gt;"", INDIRECT("Full!i"&amp;Indexes!CG63), "")</f>
        <v>3.5</v>
      </c>
      <c r="CH64" s="15">
        <f ca="1">IF(INDIRECT("Full!D"&amp;Indexes!CH63)&lt;&gt;"", INDIRECT("Full!D"&amp;Indexes!CH63), "")</f>
        <v>17.09</v>
      </c>
      <c r="CI64" s="15">
        <f ca="1">IF(INDIRECT("Full!e"&amp;Indexes!CI63)&lt;&gt;"", INDIRECT("Full!e"&amp;Indexes!CI63), "")</f>
        <v>37.22</v>
      </c>
      <c r="CJ64" s="15">
        <f ca="1">IF(INDIRECT("Full!f"&amp;Indexes!CJ63)&lt;&gt;"", INDIRECT("Full!f"&amp;Indexes!CJ63), "")</f>
        <v>100</v>
      </c>
      <c r="CK64" s="15">
        <f ca="1">IF(INDIRECT("Full!g"&amp;Indexes!CK63)&lt;&gt;"", INDIRECT("Full!g"&amp;Indexes!CK63), "")</f>
        <v>100</v>
      </c>
      <c r="CL64" s="15">
        <f ca="1">IF(INDIRECT("Full!h"&amp;Indexes!CL63)&lt;&gt;"", INDIRECT("Full!h"&amp;Indexes!CL63), "")</f>
        <v>2</v>
      </c>
      <c r="CM64" s="16">
        <f ca="1">IF(INDIRECT("Full!i"&amp;Indexes!CM63)&lt;&gt;"", INDIRECT("Full!i"&amp;Indexes!CM63), "")</f>
        <v>2.66</v>
      </c>
      <c r="CN64" s="15">
        <f ca="1">IF(INDIRECT("Full!D"&amp;Indexes!CN63)&lt;&gt;"", INDIRECT("Full!D"&amp;Indexes!CN63), "")</f>
        <v>31.17</v>
      </c>
      <c r="CO64" s="15">
        <f ca="1">IF(INDIRECT("Full!e"&amp;Indexes!CO63)&lt;&gt;"", INDIRECT("Full!e"&amp;Indexes!CO63), "")</f>
        <v>41.74</v>
      </c>
      <c r="CP64" s="15">
        <f ca="1">IF(INDIRECT("Full!f"&amp;Indexes!CP63)&lt;&gt;"", INDIRECT("Full!f"&amp;Indexes!CP63), "")</f>
        <v>100</v>
      </c>
      <c r="CQ64" s="15">
        <f ca="1">IF(INDIRECT("Full!g"&amp;Indexes!CQ63)&lt;&gt;"", INDIRECT("Full!g"&amp;Indexes!CQ63), "")</f>
        <v>100</v>
      </c>
      <c r="CR64" s="15">
        <f ca="1">IF(INDIRECT("Full!h"&amp;Indexes!CR63)&lt;&gt;"", INDIRECT("Full!h"&amp;Indexes!CR63), "")</f>
        <v>5</v>
      </c>
      <c r="CS64" s="16">
        <f ca="1">IF(INDIRECT("Full!i"&amp;Indexes!CS63)&lt;&gt;"", INDIRECT("Full!i"&amp;Indexes!CS63), "")</f>
        <v>4</v>
      </c>
      <c r="CT64" s="15">
        <f ca="1">IF(INDIRECT("Full!D"&amp;Indexes!CT63)&lt;&gt;"", INDIRECT("Full!D"&amp;Indexes!CT63), "")</f>
        <v>52.22</v>
      </c>
      <c r="CU64" s="15">
        <f ca="1">IF(INDIRECT("Full!e"&amp;Indexes!CU63)&lt;&gt;"", INDIRECT("Full!e"&amp;Indexes!CU63), "")</f>
        <v>4.42</v>
      </c>
      <c r="CV64" s="15">
        <f ca="1">IF(INDIRECT("Full!f"&amp;Indexes!CV63)&lt;&gt;"", INDIRECT("Full!f"&amp;Indexes!CV63), "")</f>
        <v>100</v>
      </c>
      <c r="CW64" s="15">
        <f ca="1">IF(INDIRECT("Full!g"&amp;Indexes!CW63)&lt;&gt;"", INDIRECT("Full!g"&amp;Indexes!CW63), "")</f>
        <v>100</v>
      </c>
      <c r="CX64" s="15">
        <f ca="1">IF(INDIRECT("Full!h"&amp;Indexes!CX63)&lt;&gt;"", INDIRECT("Full!h"&amp;Indexes!CX63), "")</f>
        <v>3.5</v>
      </c>
      <c r="CY64" s="16">
        <f ca="1">IF(INDIRECT("Full!i"&amp;Indexes!CY63)&lt;&gt;"", INDIRECT("Full!i"&amp;Indexes!CY63), "")</f>
        <v>4</v>
      </c>
      <c r="CZ64" s="15">
        <f ca="1">IF(INDIRECT("Full!D"&amp;Indexes!CZ63)&lt;&gt;"", INDIRECT("Full!D"&amp;Indexes!CZ63), "")</f>
        <v>13.51</v>
      </c>
      <c r="DA64" s="15">
        <f ca="1">IF(INDIRECT("Full!e"&amp;Indexes!DA63)&lt;&gt;"", INDIRECT("Full!e"&amp;Indexes!DA63), "")</f>
        <v>24.61</v>
      </c>
      <c r="DB64" s="15">
        <f ca="1">IF(INDIRECT("Full!f"&amp;Indexes!DB63)&lt;&gt;"", INDIRECT("Full!f"&amp;Indexes!DB63), "")</f>
        <v>66.66</v>
      </c>
      <c r="DC64" s="15">
        <f ca="1">IF(INDIRECT("Full!g"&amp;Indexes!DC63)&lt;&gt;"", INDIRECT("Full!g"&amp;Indexes!DC63), "")</f>
        <v>100</v>
      </c>
      <c r="DD64" s="15">
        <f ca="1">IF(INDIRECT("Full!h"&amp;Indexes!DD63)&lt;&gt;"", INDIRECT("Full!h"&amp;Indexes!DD63), "")</f>
        <v>2.5</v>
      </c>
      <c r="DE64" s="16">
        <f ca="1">IF(INDIRECT("Full!i"&amp;Indexes!DE63)&lt;&gt;"", INDIRECT("Full!i"&amp;Indexes!DE63), "")</f>
        <v>4</v>
      </c>
      <c r="DF64" s="15">
        <f ca="1">IF(INDIRECT("Full!D"&amp;Indexes!DF63)&lt;&gt;"", INDIRECT("Full!D"&amp;Indexes!DF63), "")</f>
        <v>6.89</v>
      </c>
      <c r="DG64" s="15">
        <f ca="1">IF(INDIRECT("Full!e"&amp;Indexes!DG63)&lt;&gt;"", INDIRECT("Full!e"&amp;Indexes!DG63), "")</f>
        <v>26.57</v>
      </c>
      <c r="DH64" s="15">
        <f ca="1">IF(INDIRECT("Full!f"&amp;Indexes!DH63)&lt;&gt;"", INDIRECT("Full!f"&amp;Indexes!DH63), "")</f>
        <v>100</v>
      </c>
      <c r="DI64" s="15">
        <f ca="1">IF(INDIRECT("Full!g"&amp;Indexes!DI63)&lt;&gt;"", INDIRECT("Full!g"&amp;Indexes!DI63), "")</f>
        <v>100</v>
      </c>
      <c r="DJ64" s="15">
        <f ca="1">IF(INDIRECT("Full!h"&amp;Indexes!DJ63)&lt;&gt;"", INDIRECT("Full!h"&amp;Indexes!DJ63), "")</f>
        <v>4</v>
      </c>
      <c r="DK64" s="16">
        <f ca="1">IF(INDIRECT("Full!i"&amp;Indexes!DK63)&lt;&gt;"", INDIRECT("Full!i"&amp;Indexes!DK63), "")</f>
        <v>4</v>
      </c>
      <c r="DL64" s="15">
        <f ca="1">IF(INDIRECT("Full!D"&amp;Indexes!DL63)&lt;&gt;"", INDIRECT("Full!D"&amp;Indexes!DL63), "")</f>
        <v>7.55</v>
      </c>
      <c r="DM64" s="15">
        <f ca="1">IF(INDIRECT("Full!e"&amp;Indexes!DM63)&lt;&gt;"", INDIRECT("Full!e"&amp;Indexes!DM63), "")</f>
        <v>77.150000000000006</v>
      </c>
      <c r="DN64" s="15">
        <f ca="1">IF(INDIRECT("Full!f"&amp;Indexes!DN63)&lt;&gt;"", INDIRECT("Full!f"&amp;Indexes!DN63), "")</f>
        <v>0</v>
      </c>
      <c r="DO64" s="15">
        <f ca="1">IF(INDIRECT("Full!g"&amp;Indexes!DO63)&lt;&gt;"", INDIRECT("Full!g"&amp;Indexes!DO63), "")</f>
        <v>100</v>
      </c>
      <c r="DP64" s="15">
        <f ca="1">IF(INDIRECT("Full!h"&amp;Indexes!DP63)&lt;&gt;"", INDIRECT("Full!h"&amp;Indexes!DP63), "")</f>
        <v>3</v>
      </c>
      <c r="DQ64" s="16">
        <f ca="1">IF(INDIRECT("Full!i"&amp;Indexes!DQ63)&lt;&gt;"", INDIRECT("Full!i"&amp;Indexes!DQ63), "")</f>
        <v>4</v>
      </c>
      <c r="DR64" s="15">
        <f ca="1">IF(INDIRECT("Full!D"&amp;Indexes!DR63)&lt;&gt;"", INDIRECT("Full!D"&amp;Indexes!DR63), "")</f>
        <v>28.12</v>
      </c>
      <c r="DS64" s="15">
        <f ca="1">IF(INDIRECT("Full!e"&amp;Indexes!DS63)&lt;&gt;"", INDIRECT("Full!e"&amp;Indexes!DS63), "")</f>
        <v>24.89</v>
      </c>
      <c r="DT64" s="15">
        <f ca="1">IF(INDIRECT("Full!f"&amp;Indexes!DT63)&lt;&gt;"", INDIRECT("Full!f"&amp;Indexes!DT63), "")</f>
        <v>100</v>
      </c>
      <c r="DU64" s="15">
        <f ca="1">IF(INDIRECT("Full!g"&amp;Indexes!DU63)&lt;&gt;"", INDIRECT("Full!g"&amp;Indexes!DU63), "")</f>
        <v>100</v>
      </c>
      <c r="DV64" s="15">
        <f ca="1">IF(INDIRECT("Full!h"&amp;Indexes!DV63)&lt;&gt;"", INDIRECT("Full!h"&amp;Indexes!DV63), "")</f>
        <v>5</v>
      </c>
      <c r="DW64" s="16">
        <f ca="1">IF(INDIRECT("Full!i"&amp;Indexes!DW63)&lt;&gt;"", INDIRECT("Full!i"&amp;Indexes!DW63), "")</f>
        <v>4</v>
      </c>
    </row>
    <row r="65" spans="1:127">
      <c r="A65" s="3" t="str">
        <f ca="1">INDIRECT("Full!A"&amp;Indexes!A63)</f>
        <v>Franco_E2</v>
      </c>
      <c r="B65" s="11">
        <f ca="1">IF(INDIRECT("Full!D"&amp;Indexes!B64)&lt;&gt;"", INDIRECT("Full!D"&amp;Indexes!B64), "")</f>
        <v>20.57</v>
      </c>
      <c r="C65" s="11">
        <f ca="1">IF(INDIRECT("Full!e"&amp;Indexes!C64)&lt;&gt;"", INDIRECT("Full!e"&amp;Indexes!C64), "")</f>
        <v>61.26</v>
      </c>
      <c r="D65" s="11">
        <f ca="1">IF(INDIRECT("Full!f"&amp;Indexes!D64)&lt;&gt;"", INDIRECT("Full!f"&amp;Indexes!D64), "")</f>
        <v>100</v>
      </c>
      <c r="E65" s="11">
        <f ca="1">IF(INDIRECT("Full!g"&amp;Indexes!E64)&lt;&gt;"", INDIRECT("Full!g"&amp;Indexes!E64), "")</f>
        <v>100</v>
      </c>
      <c r="F65" s="11">
        <f ca="1">IF(INDIRECT("Full!h"&amp;Indexes!F64)&lt;&gt;"", INDIRECT("Full!h"&amp;Indexes!F64), "")</f>
        <v>3</v>
      </c>
      <c r="G65" s="12">
        <f ca="1">IF(INDIRECT("Full!i"&amp;Indexes!G64)&lt;&gt;"", INDIRECT("Full!i"&amp;Indexes!G64), "")</f>
        <v>2.5</v>
      </c>
      <c r="H65" s="11">
        <f ca="1">IF(INDIRECT("Full!D"&amp;Indexes!H64)&lt;&gt;"", INDIRECT("Full!D"&amp;Indexes!H64), "")</f>
        <v>53.86</v>
      </c>
      <c r="I65" s="11">
        <f ca="1">IF(INDIRECT("Full!e"&amp;Indexes!I64)&lt;&gt;"", INDIRECT("Full!e"&amp;Indexes!I64), "")</f>
        <v>49.3</v>
      </c>
      <c r="J65" s="11">
        <f ca="1">IF(INDIRECT("Full!f"&amp;Indexes!J64)&lt;&gt;"", INDIRECT("Full!f"&amp;Indexes!J64), "")</f>
        <v>100</v>
      </c>
      <c r="K65" s="11">
        <f ca="1">IF(INDIRECT("Full!g"&amp;Indexes!K64)&lt;&gt;"", INDIRECT("Full!g"&amp;Indexes!K64), "")</f>
        <v>100</v>
      </c>
      <c r="L65" s="11">
        <f ca="1">IF(INDIRECT("Full!h"&amp;Indexes!L64)&lt;&gt;"", INDIRECT("Full!h"&amp;Indexes!L64), "")</f>
        <v>5</v>
      </c>
      <c r="M65" s="12">
        <f ca="1">IF(INDIRECT("Full!i"&amp;Indexes!M64)&lt;&gt;"", INDIRECT("Full!i"&amp;Indexes!M64), "")</f>
        <v>3.87</v>
      </c>
      <c r="N65" s="11">
        <f ca="1">IF(INDIRECT("Full!D"&amp;Indexes!N64)&lt;&gt;"", INDIRECT("Full!D"&amp;Indexes!N64), "")</f>
        <v>177.56</v>
      </c>
      <c r="O65" s="11">
        <f ca="1">IF(INDIRECT("Full!e"&amp;Indexes!O64)&lt;&gt;"", INDIRECT("Full!e"&amp;Indexes!O64), "")</f>
        <v>65.62</v>
      </c>
      <c r="P65" s="11">
        <f ca="1">IF(INDIRECT("Full!f"&amp;Indexes!P64)&lt;&gt;"", INDIRECT("Full!f"&amp;Indexes!P64), "")</f>
        <v>87.5</v>
      </c>
      <c r="Q65" s="11">
        <f ca="1">IF(INDIRECT("Full!g"&amp;Indexes!Q64)&lt;&gt;"", INDIRECT("Full!g"&amp;Indexes!Q64), "")</f>
        <v>100</v>
      </c>
      <c r="R65" s="11">
        <f ca="1">IF(INDIRECT("Full!h"&amp;Indexes!R64)&lt;&gt;"", INDIRECT("Full!h"&amp;Indexes!R64), "")</f>
        <v>4.16</v>
      </c>
      <c r="S65" s="12">
        <f ca="1">IF(INDIRECT("Full!i"&amp;Indexes!S64)&lt;&gt;"", INDIRECT("Full!i"&amp;Indexes!S64), "")</f>
        <v>3</v>
      </c>
      <c r="T65" s="11">
        <f ca="1">IF(INDIRECT("Full!D"&amp;Indexes!T64)&lt;&gt;"", INDIRECT("Full!D"&amp;Indexes!T64), "")</f>
        <v>227.44</v>
      </c>
      <c r="U65" s="11">
        <f ca="1">IF(INDIRECT("Full!e"&amp;Indexes!U64)&lt;&gt;"", INDIRECT("Full!e"&amp;Indexes!U64), "")</f>
        <v>0</v>
      </c>
      <c r="V65" s="11">
        <f ca="1">IF(INDIRECT("Full!f"&amp;Indexes!V64)&lt;&gt;"", INDIRECT("Full!f"&amp;Indexes!V64), "")</f>
        <v>50</v>
      </c>
      <c r="W65" s="11" t="str">
        <f ca="1">IF(INDIRECT("Full!g"&amp;Indexes!W64)&lt;&gt;"", INDIRECT("Full!g"&amp;Indexes!W64), "")</f>
        <v/>
      </c>
      <c r="X65" s="11">
        <f ca="1">IF(INDIRECT("Full!h"&amp;Indexes!X64)&lt;&gt;"", INDIRECT("Full!h"&amp;Indexes!X64), "")</f>
        <v>3</v>
      </c>
      <c r="Y65" s="12">
        <f ca="1">IF(INDIRECT("Full!i"&amp;Indexes!Y64)&lt;&gt;"", INDIRECT("Full!i"&amp;Indexes!Y64), "")</f>
        <v>3.5</v>
      </c>
      <c r="Z65" s="11">
        <f ca="1">IF(INDIRECT("Full!D"&amp;Indexes!Z64)&lt;&gt;"", INDIRECT("Full!D"&amp;Indexes!Z64), "")</f>
        <v>0</v>
      </c>
      <c r="AA65" s="11">
        <f ca="1">IF(INDIRECT("Full!e"&amp;Indexes!AA64)&lt;&gt;"", INDIRECT("Full!e"&amp;Indexes!AA64), "")</f>
        <v>27.87</v>
      </c>
      <c r="AB65" s="11" t="str">
        <f ca="1">IF(INDIRECT("Full!f"&amp;Indexes!AB64)&lt;&gt;"", INDIRECT("Full!f"&amp;Indexes!AB64), "")</f>
        <v/>
      </c>
      <c r="AC65" s="11">
        <f ca="1">IF(INDIRECT("Full!g"&amp;Indexes!AC64)&lt;&gt;"", INDIRECT("Full!g"&amp;Indexes!AC64), "")</f>
        <v>100</v>
      </c>
      <c r="AD65" s="11">
        <f ca="1">IF(INDIRECT("Full!h"&amp;Indexes!AD64)&lt;&gt;"", INDIRECT("Full!h"&amp;Indexes!AD64), "")</f>
        <v>4</v>
      </c>
      <c r="AE65" s="12">
        <f ca="1">IF(INDIRECT("Full!i"&amp;Indexes!AE64)&lt;&gt;"", INDIRECT("Full!i"&amp;Indexes!AE64), "")</f>
        <v>3</v>
      </c>
      <c r="AF65" s="11">
        <f ca="1">IF(INDIRECT("Full!D"&amp;Indexes!AF64)&lt;&gt;"", INDIRECT("Full!D"&amp;Indexes!AF64), "")</f>
        <v>19.149999999999999</v>
      </c>
      <c r="AG65" s="11">
        <f ca="1">IF(INDIRECT("Full!e"&amp;Indexes!AG64)&lt;&gt;"", INDIRECT("Full!e"&amp;Indexes!AG64), "")</f>
        <v>29.25</v>
      </c>
      <c r="AH65" s="11">
        <f ca="1">IF(INDIRECT("Full!f"&amp;Indexes!AH64)&lt;&gt;"", INDIRECT("Full!f"&amp;Indexes!AH64), "")</f>
        <v>0</v>
      </c>
      <c r="AI65" s="11">
        <f ca="1">IF(INDIRECT("Full!g"&amp;Indexes!AI64)&lt;&gt;"", INDIRECT("Full!g"&amp;Indexes!AI64), "")</f>
        <v>100</v>
      </c>
      <c r="AJ65" s="11">
        <f ca="1">IF(INDIRECT("Full!h"&amp;Indexes!AJ64)&lt;&gt;"", INDIRECT("Full!h"&amp;Indexes!AJ64), "")</f>
        <v>5</v>
      </c>
      <c r="AK65" s="12">
        <f ca="1">IF(INDIRECT("Full!i"&amp;Indexes!AK64)&lt;&gt;"", INDIRECT("Full!i"&amp;Indexes!AK64), "")</f>
        <v>4.5</v>
      </c>
      <c r="AL65" s="11">
        <f ca="1">IF(INDIRECT("Full!D"&amp;Indexes!AL64)&lt;&gt;"", INDIRECT("Full!D"&amp;Indexes!AL64), "")</f>
        <v>56.67</v>
      </c>
      <c r="AM65" s="11">
        <f ca="1">IF(INDIRECT("Full!e"&amp;Indexes!AM64)&lt;&gt;"", INDIRECT("Full!e"&amp;Indexes!AM64), "")</f>
        <v>117.13</v>
      </c>
      <c r="AN65" s="11">
        <f ca="1">IF(INDIRECT("Full!f"&amp;Indexes!AN64)&lt;&gt;"", INDIRECT("Full!f"&amp;Indexes!AN64), "")</f>
        <v>100</v>
      </c>
      <c r="AO65" s="11">
        <f ca="1">IF(INDIRECT("Full!g"&amp;Indexes!AO64)&lt;&gt;"", INDIRECT("Full!g"&amp;Indexes!AO64), "")</f>
        <v>100</v>
      </c>
      <c r="AP65" s="11">
        <f ca="1">IF(INDIRECT("Full!h"&amp;Indexes!AP64)&lt;&gt;"", INDIRECT("Full!h"&amp;Indexes!AP64), "")</f>
        <v>5</v>
      </c>
      <c r="AQ65" s="12">
        <f ca="1">IF(INDIRECT("Full!i"&amp;Indexes!AQ64)&lt;&gt;"", INDIRECT("Full!i"&amp;Indexes!AQ64), "")</f>
        <v>3</v>
      </c>
      <c r="AR65" s="11">
        <f ca="1">IF(INDIRECT("Full!D"&amp;Indexes!AR64)&lt;&gt;"", INDIRECT("Full!D"&amp;Indexes!AR64), "")</f>
        <v>34.520000000000003</v>
      </c>
      <c r="AS65" s="11">
        <f ca="1">IF(INDIRECT("Full!e"&amp;Indexes!AS64)&lt;&gt;"", INDIRECT("Full!e"&amp;Indexes!AS64), "")</f>
        <v>22.63</v>
      </c>
      <c r="AT65" s="11">
        <f ca="1">IF(INDIRECT("Full!f"&amp;Indexes!AT64)&lt;&gt;"", INDIRECT("Full!f"&amp;Indexes!AT64), "")</f>
        <v>100</v>
      </c>
      <c r="AU65" s="11">
        <f ca="1">IF(INDIRECT("Full!g"&amp;Indexes!AU64)&lt;&gt;"", INDIRECT("Full!g"&amp;Indexes!AU64), "")</f>
        <v>100</v>
      </c>
      <c r="AV65" s="11">
        <f ca="1">IF(INDIRECT("Full!h"&amp;Indexes!AV64)&lt;&gt;"", INDIRECT("Full!h"&amp;Indexes!AV64), "")</f>
        <v>4</v>
      </c>
      <c r="AW65" s="12">
        <f ca="1">IF(INDIRECT("Full!i"&amp;Indexes!AW64)&lt;&gt;"", INDIRECT("Full!i"&amp;Indexes!AW64), "")</f>
        <v>3.5</v>
      </c>
      <c r="AX65" s="11">
        <f ca="1">IF(INDIRECT("Full!D"&amp;Indexes!AX64)&lt;&gt;"", INDIRECT("Full!D"&amp;Indexes!AX64), "")</f>
        <v>34.520000000000003</v>
      </c>
      <c r="AY65" s="11">
        <f ca="1">IF(INDIRECT("Full!e"&amp;Indexes!AY64)&lt;&gt;"", INDIRECT("Full!e"&amp;Indexes!AY64), "")</f>
        <v>20.07</v>
      </c>
      <c r="AZ65" s="11">
        <f ca="1">IF(INDIRECT("Full!f"&amp;Indexes!AZ64)&lt;&gt;"", INDIRECT("Full!f"&amp;Indexes!AZ64), "")</f>
        <v>100</v>
      </c>
      <c r="BA65" s="11">
        <f ca="1">IF(INDIRECT("Full!g"&amp;Indexes!BA64)&lt;&gt;"", INDIRECT("Full!g"&amp;Indexes!BA64), "")</f>
        <v>100</v>
      </c>
      <c r="BB65" s="11">
        <f ca="1">IF(INDIRECT("Full!h"&amp;Indexes!BB64)&lt;&gt;"", INDIRECT("Full!h"&amp;Indexes!BB64), "")</f>
        <v>5</v>
      </c>
      <c r="BC65" s="12">
        <f ca="1">IF(INDIRECT("Full!i"&amp;Indexes!BC64)&lt;&gt;"", INDIRECT("Full!i"&amp;Indexes!BC64), "")</f>
        <v>4.5</v>
      </c>
      <c r="BD65" s="11">
        <f ca="1">IF(INDIRECT("Full!D"&amp;Indexes!BD64)&lt;&gt;"", INDIRECT("Full!D"&amp;Indexes!BD64), "")</f>
        <v>43.84</v>
      </c>
      <c r="BE65" s="11">
        <f ca="1">IF(INDIRECT("Full!e"&amp;Indexes!BE64)&lt;&gt;"", INDIRECT("Full!e"&amp;Indexes!BE64), "")</f>
        <v>15.85</v>
      </c>
      <c r="BF65" s="11">
        <f ca="1">IF(INDIRECT("Full!f"&amp;Indexes!BF64)&lt;&gt;"", INDIRECT("Full!f"&amp;Indexes!BF64), "")</f>
        <v>100</v>
      </c>
      <c r="BG65" s="11">
        <f ca="1">IF(INDIRECT("Full!g"&amp;Indexes!BG64)&lt;&gt;"", INDIRECT("Full!g"&amp;Indexes!BG64), "")</f>
        <v>100</v>
      </c>
      <c r="BH65" s="11">
        <f ca="1">IF(INDIRECT("Full!h"&amp;Indexes!BH64)&lt;&gt;"", INDIRECT("Full!h"&amp;Indexes!BH64), "")</f>
        <v>2</v>
      </c>
      <c r="BI65" s="12">
        <f ca="1">IF(INDIRECT("Full!i"&amp;Indexes!BI64)&lt;&gt;"", INDIRECT("Full!i"&amp;Indexes!BI64), "")</f>
        <v>4</v>
      </c>
      <c r="BJ65" s="11">
        <f ca="1">IF(INDIRECT("Full!D"&amp;Indexes!BJ64)&lt;&gt;"", INDIRECT("Full!D"&amp;Indexes!BJ64), "")</f>
        <v>52.77</v>
      </c>
      <c r="BK65" s="11">
        <f ca="1">IF(INDIRECT("Full!e"&amp;Indexes!BK64)&lt;&gt;"", INDIRECT("Full!e"&amp;Indexes!BK64), "")</f>
        <v>55.11</v>
      </c>
      <c r="BL65" s="11">
        <f ca="1">IF(INDIRECT("Full!f"&amp;Indexes!BL64)&lt;&gt;"", INDIRECT("Full!f"&amp;Indexes!BL64), "")</f>
        <v>100</v>
      </c>
      <c r="BM65" s="11">
        <f ca="1">IF(INDIRECT("Full!g"&amp;Indexes!BM64)&lt;&gt;"", INDIRECT("Full!g"&amp;Indexes!BM64), "")</f>
        <v>100</v>
      </c>
      <c r="BN65" s="11">
        <f ca="1">IF(INDIRECT("Full!h"&amp;Indexes!BN64)&lt;&gt;"", INDIRECT("Full!h"&amp;Indexes!BN64), "")</f>
        <v>4</v>
      </c>
      <c r="BO65" s="12">
        <f ca="1">IF(INDIRECT("Full!i"&amp;Indexes!BO64)&lt;&gt;"", INDIRECT("Full!i"&amp;Indexes!BO64), "")</f>
        <v>3</v>
      </c>
      <c r="BP65" s="11">
        <f ca="1">IF(INDIRECT("Full!D"&amp;Indexes!BP64)&lt;&gt;"", INDIRECT("Full!D"&amp;Indexes!BP64), "")</f>
        <v>60.06</v>
      </c>
      <c r="BQ65" s="11">
        <f ca="1">IF(INDIRECT("Full!e"&amp;Indexes!BQ64)&lt;&gt;"", INDIRECT("Full!e"&amp;Indexes!BQ64), "")</f>
        <v>6.61</v>
      </c>
      <c r="BR65" s="11">
        <f ca="1">IF(INDIRECT("Full!f"&amp;Indexes!BR64)&lt;&gt;"", INDIRECT("Full!f"&amp;Indexes!BR64), "")</f>
        <v>100</v>
      </c>
      <c r="BS65" s="11">
        <f ca="1">IF(INDIRECT("Full!g"&amp;Indexes!BS64)&lt;&gt;"", INDIRECT("Full!g"&amp;Indexes!BS64), "")</f>
        <v>100</v>
      </c>
      <c r="BT65" s="11">
        <f ca="1">IF(INDIRECT("Full!h"&amp;Indexes!BT64)&lt;&gt;"", INDIRECT("Full!h"&amp;Indexes!BT64), "")</f>
        <v>2</v>
      </c>
      <c r="BU65" s="12">
        <f ca="1">IF(INDIRECT("Full!i"&amp;Indexes!BU64)&lt;&gt;"", INDIRECT("Full!i"&amp;Indexes!BU64), "")</f>
        <v>5</v>
      </c>
      <c r="BV65" s="11">
        <f ca="1">IF(INDIRECT("Full!D"&amp;Indexes!BV64)&lt;&gt;"", INDIRECT("Full!D"&amp;Indexes!BV64), "")</f>
        <v>60.06</v>
      </c>
      <c r="BW65" s="11">
        <f ca="1">IF(INDIRECT("Full!e"&amp;Indexes!BW64)&lt;&gt;"", INDIRECT("Full!e"&amp;Indexes!BW64), "")</f>
        <v>55.11</v>
      </c>
      <c r="BX65" s="11">
        <f ca="1">IF(INDIRECT("Full!f"&amp;Indexes!BX64)&lt;&gt;"", INDIRECT("Full!f"&amp;Indexes!BX64), "")</f>
        <v>100</v>
      </c>
      <c r="BY65" s="11">
        <f ca="1">IF(INDIRECT("Full!g"&amp;Indexes!BY64)&lt;&gt;"", INDIRECT("Full!g"&amp;Indexes!BY64), "")</f>
        <v>100</v>
      </c>
      <c r="BZ65" s="11">
        <f ca="1">IF(INDIRECT("Full!h"&amp;Indexes!BZ64)&lt;&gt;"", INDIRECT("Full!h"&amp;Indexes!BZ64), "")</f>
        <v>5</v>
      </c>
      <c r="CA65" s="12">
        <f ca="1">IF(INDIRECT("Full!i"&amp;Indexes!CA64)&lt;&gt;"", INDIRECT("Full!i"&amp;Indexes!CA64), "")</f>
        <v>3</v>
      </c>
      <c r="CB65" s="11">
        <f ca="1">IF(INDIRECT("Full!D"&amp;Indexes!CB64)&lt;&gt;"", INDIRECT("Full!D"&amp;Indexes!CB64), "")</f>
        <v>60.06</v>
      </c>
      <c r="CC65" s="11">
        <f ca="1">IF(INDIRECT("Full!e"&amp;Indexes!CC64)&lt;&gt;"", INDIRECT("Full!e"&amp;Indexes!CC64), "")</f>
        <v>27.35</v>
      </c>
      <c r="CD65" s="11">
        <f ca="1">IF(INDIRECT("Full!f"&amp;Indexes!CD64)&lt;&gt;"", INDIRECT("Full!f"&amp;Indexes!CD64), "")</f>
        <v>100</v>
      </c>
      <c r="CE65" s="11">
        <f ca="1">IF(INDIRECT("Full!g"&amp;Indexes!CE64)&lt;&gt;"", INDIRECT("Full!g"&amp;Indexes!CE64), "")</f>
        <v>100</v>
      </c>
      <c r="CF65" s="11">
        <f ca="1">IF(INDIRECT("Full!h"&amp;Indexes!CF64)&lt;&gt;"", INDIRECT("Full!h"&amp;Indexes!CF64), "")</f>
        <v>1</v>
      </c>
      <c r="CG65" s="12">
        <f ca="1">IF(INDIRECT("Full!i"&amp;Indexes!CG64)&lt;&gt;"", INDIRECT("Full!i"&amp;Indexes!CG64), "")</f>
        <v>5</v>
      </c>
      <c r="CH65" s="11">
        <f ca="1">IF(INDIRECT("Full!D"&amp;Indexes!CH64)&lt;&gt;"", INDIRECT("Full!D"&amp;Indexes!CH64), "")</f>
        <v>27.08</v>
      </c>
      <c r="CI65" s="11">
        <f ca="1">IF(INDIRECT("Full!e"&amp;Indexes!CI64)&lt;&gt;"", INDIRECT("Full!e"&amp;Indexes!CI64), "")</f>
        <v>21.63</v>
      </c>
      <c r="CJ65" s="11">
        <f ca="1">IF(INDIRECT("Full!f"&amp;Indexes!CJ64)&lt;&gt;"", INDIRECT("Full!f"&amp;Indexes!CJ64), "")</f>
        <v>100</v>
      </c>
      <c r="CK65" s="11">
        <f ca="1">IF(INDIRECT("Full!g"&amp;Indexes!CK64)&lt;&gt;"", INDIRECT("Full!g"&amp;Indexes!CK64), "")</f>
        <v>100</v>
      </c>
      <c r="CL65" s="11">
        <f ca="1">IF(INDIRECT("Full!h"&amp;Indexes!CL64)&lt;&gt;"", INDIRECT("Full!h"&amp;Indexes!CL64), "")</f>
        <v>3</v>
      </c>
      <c r="CM65" s="12">
        <f ca="1">IF(INDIRECT("Full!i"&amp;Indexes!CM64)&lt;&gt;"", INDIRECT("Full!i"&amp;Indexes!CM64), "")</f>
        <v>4</v>
      </c>
      <c r="CN65" s="11">
        <f ca="1">IF(INDIRECT("Full!D"&amp;Indexes!CN64)&lt;&gt;"", INDIRECT("Full!D"&amp;Indexes!CN64), "")</f>
        <v>23.66</v>
      </c>
      <c r="CO65" s="11">
        <f ca="1">IF(INDIRECT("Full!e"&amp;Indexes!CO64)&lt;&gt;"", INDIRECT("Full!e"&amp;Indexes!CO64), "")</f>
        <v>47.94</v>
      </c>
      <c r="CP65" s="11">
        <f ca="1">IF(INDIRECT("Full!f"&amp;Indexes!CP64)&lt;&gt;"", INDIRECT("Full!f"&amp;Indexes!CP64), "")</f>
        <v>100</v>
      </c>
      <c r="CQ65" s="11">
        <f ca="1">IF(INDIRECT("Full!g"&amp;Indexes!CQ64)&lt;&gt;"", INDIRECT("Full!g"&amp;Indexes!CQ64), "")</f>
        <v>100</v>
      </c>
      <c r="CR65" s="11">
        <f ca="1">IF(INDIRECT("Full!h"&amp;Indexes!CR64)&lt;&gt;"", INDIRECT("Full!h"&amp;Indexes!CR64), "")</f>
        <v>5</v>
      </c>
      <c r="CS65" s="12">
        <f ca="1">IF(INDIRECT("Full!i"&amp;Indexes!CS64)&lt;&gt;"", INDIRECT("Full!i"&amp;Indexes!CS64), "")</f>
        <v>4</v>
      </c>
      <c r="CT65" s="11">
        <f ca="1">IF(INDIRECT("Full!D"&amp;Indexes!CT64)&lt;&gt;"", INDIRECT("Full!D"&amp;Indexes!CT64), "")</f>
        <v>6.43</v>
      </c>
      <c r="CU65" s="11">
        <f ca="1">IF(INDIRECT("Full!e"&amp;Indexes!CU64)&lt;&gt;"", INDIRECT("Full!e"&amp;Indexes!CU64), "")</f>
        <v>6.86</v>
      </c>
      <c r="CV65" s="11">
        <f ca="1">IF(INDIRECT("Full!f"&amp;Indexes!CV64)&lt;&gt;"", INDIRECT("Full!f"&amp;Indexes!CV64), "")</f>
        <v>100</v>
      </c>
      <c r="CW65" s="11">
        <f ca="1">IF(INDIRECT("Full!g"&amp;Indexes!CW64)&lt;&gt;"", INDIRECT("Full!g"&amp;Indexes!CW64), "")</f>
        <v>100</v>
      </c>
      <c r="CX65" s="11">
        <f ca="1">IF(INDIRECT("Full!h"&amp;Indexes!CX64)&lt;&gt;"", INDIRECT("Full!h"&amp;Indexes!CX64), "")</f>
        <v>3.5</v>
      </c>
      <c r="CY65" s="12">
        <f ca="1">IF(INDIRECT("Full!i"&amp;Indexes!CY64)&lt;&gt;"", INDIRECT("Full!i"&amp;Indexes!CY64), "")</f>
        <v>4</v>
      </c>
      <c r="CZ65" s="11">
        <f ca="1">IF(INDIRECT("Full!D"&amp;Indexes!CZ64)&lt;&gt;"", INDIRECT("Full!D"&amp;Indexes!CZ64), "")</f>
        <v>19.25</v>
      </c>
      <c r="DA65" s="11">
        <f ca="1">IF(INDIRECT("Full!e"&amp;Indexes!DA64)&lt;&gt;"", INDIRECT("Full!e"&amp;Indexes!DA64), "")</f>
        <v>29.91</v>
      </c>
      <c r="DB65" s="11">
        <f ca="1">IF(INDIRECT("Full!f"&amp;Indexes!DB64)&lt;&gt;"", INDIRECT("Full!f"&amp;Indexes!DB64), "")</f>
        <v>100</v>
      </c>
      <c r="DC65" s="11">
        <f ca="1">IF(INDIRECT("Full!g"&amp;Indexes!DC64)&lt;&gt;"", INDIRECT("Full!g"&amp;Indexes!DC64), "")</f>
        <v>100</v>
      </c>
      <c r="DD65" s="11">
        <f ca="1">IF(INDIRECT("Full!h"&amp;Indexes!DD64)&lt;&gt;"", INDIRECT("Full!h"&amp;Indexes!DD64), "")</f>
        <v>2.5</v>
      </c>
      <c r="DE65" s="12">
        <f ca="1">IF(INDIRECT("Full!i"&amp;Indexes!DE64)&lt;&gt;"", INDIRECT("Full!i"&amp;Indexes!DE64), "")</f>
        <v>4.5</v>
      </c>
      <c r="DF65" s="11">
        <f ca="1">IF(INDIRECT("Full!D"&amp;Indexes!DF64)&lt;&gt;"", INDIRECT("Full!D"&amp;Indexes!DF64), "")</f>
        <v>15.21</v>
      </c>
      <c r="DG65" s="11">
        <f ca="1">IF(INDIRECT("Full!e"&amp;Indexes!DG64)&lt;&gt;"", INDIRECT("Full!e"&amp;Indexes!DG64), "")</f>
        <v>29.25</v>
      </c>
      <c r="DH65" s="11">
        <f ca="1">IF(INDIRECT("Full!f"&amp;Indexes!DH64)&lt;&gt;"", INDIRECT("Full!f"&amp;Indexes!DH64), "")</f>
        <v>100</v>
      </c>
      <c r="DI65" s="11">
        <f ca="1">IF(INDIRECT("Full!g"&amp;Indexes!DI64)&lt;&gt;"", INDIRECT("Full!g"&amp;Indexes!DI64), "")</f>
        <v>100</v>
      </c>
      <c r="DJ65" s="11">
        <f ca="1">IF(INDIRECT("Full!h"&amp;Indexes!DJ64)&lt;&gt;"", INDIRECT("Full!h"&amp;Indexes!DJ64), "")</f>
        <v>5</v>
      </c>
      <c r="DK65" s="12">
        <f ca="1">IF(INDIRECT("Full!i"&amp;Indexes!DK64)&lt;&gt;"", INDIRECT("Full!i"&amp;Indexes!DK64), "")</f>
        <v>4.33</v>
      </c>
      <c r="DL65" s="11">
        <f ca="1">IF(INDIRECT("Full!D"&amp;Indexes!DL64)&lt;&gt;"", INDIRECT("Full!D"&amp;Indexes!DL64), "")</f>
        <v>7.19</v>
      </c>
      <c r="DM65" s="11">
        <f ca="1">IF(INDIRECT("Full!e"&amp;Indexes!DM64)&lt;&gt;"", INDIRECT("Full!e"&amp;Indexes!DM64), "")</f>
        <v>65.42</v>
      </c>
      <c r="DN65" s="11">
        <f ca="1">IF(INDIRECT("Full!f"&amp;Indexes!DN64)&lt;&gt;"", INDIRECT("Full!f"&amp;Indexes!DN64), "")</f>
        <v>100</v>
      </c>
      <c r="DO65" s="11">
        <f ca="1">IF(INDIRECT("Full!g"&amp;Indexes!DO64)&lt;&gt;"", INDIRECT("Full!g"&amp;Indexes!DO64), "")</f>
        <v>100</v>
      </c>
      <c r="DP65" s="11">
        <f ca="1">IF(INDIRECT("Full!h"&amp;Indexes!DP64)&lt;&gt;"", INDIRECT("Full!h"&amp;Indexes!DP64), "")</f>
        <v>4</v>
      </c>
      <c r="DQ65" s="12">
        <f ca="1">IF(INDIRECT("Full!i"&amp;Indexes!DQ64)&lt;&gt;"", INDIRECT("Full!i"&amp;Indexes!DQ64), "")</f>
        <v>3</v>
      </c>
      <c r="DR65" s="11">
        <f ca="1">IF(INDIRECT("Full!D"&amp;Indexes!DR64)&lt;&gt;"", INDIRECT("Full!D"&amp;Indexes!DR64), "")</f>
        <v>17.579999999999998</v>
      </c>
      <c r="DS65" s="11">
        <f ca="1">IF(INDIRECT("Full!e"&amp;Indexes!DS64)&lt;&gt;"", INDIRECT("Full!e"&amp;Indexes!DS64), "")</f>
        <v>36.65</v>
      </c>
      <c r="DT65" s="11">
        <f ca="1">IF(INDIRECT("Full!f"&amp;Indexes!DT64)&lt;&gt;"", INDIRECT("Full!f"&amp;Indexes!DT64), "")</f>
        <v>100</v>
      </c>
      <c r="DU65" s="11">
        <f ca="1">IF(INDIRECT("Full!g"&amp;Indexes!DU64)&lt;&gt;"", INDIRECT("Full!g"&amp;Indexes!DU64), "")</f>
        <v>100</v>
      </c>
      <c r="DV65" s="11">
        <f ca="1">IF(INDIRECT("Full!h"&amp;Indexes!DV64)&lt;&gt;"", INDIRECT("Full!h"&amp;Indexes!DV64), "")</f>
        <v>5</v>
      </c>
      <c r="DW65" s="12">
        <f ca="1">IF(INDIRECT("Full!i"&amp;Indexes!DW64)&lt;&gt;"", INDIRECT("Full!i"&amp;Indexes!DW64), "")</f>
        <v>4.5</v>
      </c>
    </row>
  </sheetData>
  <mergeCells count="21">
    <mergeCell ref="DF1:DK1"/>
    <mergeCell ref="DL1:DQ1"/>
    <mergeCell ref="DR1:DW1"/>
    <mergeCell ref="BV1:CA1"/>
    <mergeCell ref="CB1:CG1"/>
    <mergeCell ref="CH1:CM1"/>
    <mergeCell ref="CN1:CS1"/>
    <mergeCell ref="CT1:CY1"/>
    <mergeCell ref="CZ1:DE1"/>
    <mergeCell ref="BP1:BU1"/>
    <mergeCell ref="B1:G1"/>
    <mergeCell ref="H1:M1"/>
    <mergeCell ref="N1:S1"/>
    <mergeCell ref="T1:Y1"/>
    <mergeCell ref="Z1:AE1"/>
    <mergeCell ref="AF1:AK1"/>
    <mergeCell ref="AL1:AQ1"/>
    <mergeCell ref="AR1:AW1"/>
    <mergeCell ref="AX1:BC1"/>
    <mergeCell ref="BD1:BI1"/>
    <mergeCell ref="BJ1:BO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4"/>
  <sheetViews>
    <sheetView topLeftCell="A239" workbookViewId="0">
      <selection activeCell="C26" sqref="C26"/>
    </sheetView>
  </sheetViews>
  <sheetFormatPr baseColWidth="10" defaultRowHeight="15" x14ac:dyDescent="0"/>
  <cols>
    <col min="1" max="1" width="22.5" bestFit="1" customWidth="1"/>
    <col min="2" max="2" width="6" bestFit="1" customWidth="1"/>
    <col min="3" max="3" width="69" bestFit="1" customWidth="1"/>
    <col min="4" max="4" width="12.5" bestFit="1" customWidth="1"/>
    <col min="5" max="5" width="11.5" bestFit="1" customWidth="1"/>
    <col min="6" max="6" width="16.6640625" bestFit="1" customWidth="1"/>
    <col min="7" max="7" width="15.5" bestFit="1" customWidth="1"/>
    <col min="8" max="8" width="17.1640625" bestFit="1" customWidth="1"/>
    <col min="9" max="9" width="16" bestFit="1" customWidth="1"/>
    <col min="11" max="11" width="18.5" bestFit="1" customWidth="1"/>
    <col min="12" max="12" width="16.1640625" bestFit="1" customWidth="1"/>
    <col min="13" max="13" width="15.5" bestFit="1" customWidth="1"/>
  </cols>
  <sheetData>
    <row r="1" spans="1:13" ht="23" customHeight="1">
      <c r="A1" s="1" t="s">
        <v>56</v>
      </c>
      <c r="B1" s="1" t="s">
        <v>66</v>
      </c>
      <c r="C1" s="1" t="s">
        <v>55</v>
      </c>
      <c r="D1" s="1" t="s">
        <v>61</v>
      </c>
      <c r="E1" s="1" t="s">
        <v>62</v>
      </c>
      <c r="F1" s="1" t="s">
        <v>59</v>
      </c>
      <c r="G1" s="1" t="s">
        <v>60</v>
      </c>
      <c r="H1" s="1" t="s">
        <v>57</v>
      </c>
      <c r="I1" s="1" t="s">
        <v>58</v>
      </c>
      <c r="K1" s="1" t="s">
        <v>63</v>
      </c>
      <c r="L1" s="1" t="s">
        <v>64</v>
      </c>
      <c r="M1" s="1" t="s">
        <v>65</v>
      </c>
    </row>
    <row r="2" spans="1:13">
      <c r="A2" t="s">
        <v>0</v>
      </c>
      <c r="B2">
        <v>1</v>
      </c>
      <c r="C2" t="s">
        <v>38</v>
      </c>
      <c r="D2">
        <v>27.59</v>
      </c>
      <c r="E2">
        <v>10.79</v>
      </c>
      <c r="F2">
        <v>100</v>
      </c>
      <c r="G2">
        <v>100</v>
      </c>
      <c r="H2">
        <v>4</v>
      </c>
      <c r="I2">
        <v>4</v>
      </c>
      <c r="K2">
        <f>IF(AND(D2&lt;&gt;0,E2&lt;&gt;0), SUM(D2,E2*-1),"")</f>
        <v>16.8</v>
      </c>
      <c r="L2">
        <f>IF(AND(F2&lt;&gt;"",G2&lt;&gt;""),SUM(G2,F2*-1),"")</f>
        <v>0</v>
      </c>
      <c r="M2">
        <f>IF(AND(H2&lt;&gt;"",I2&lt;&gt;""),SUM(I2,H2*-1),"")</f>
        <v>0</v>
      </c>
    </row>
    <row r="3" spans="1:13">
      <c r="A3" t="s">
        <v>0</v>
      </c>
      <c r="B3">
        <v>2</v>
      </c>
      <c r="C3" t="s">
        <v>22</v>
      </c>
      <c r="D3">
        <v>42.36</v>
      </c>
      <c r="E3">
        <v>47.4</v>
      </c>
      <c r="F3">
        <v>100</v>
      </c>
      <c r="G3">
        <v>100</v>
      </c>
      <c r="H3">
        <v>4</v>
      </c>
      <c r="I3">
        <v>4</v>
      </c>
      <c r="K3">
        <f t="shared" ref="K3:K66" si="0">IF(AND(D3&lt;&gt;0,E3&lt;&gt;0), SUM(D3,E3*-1),"")</f>
        <v>-5.0399999999999991</v>
      </c>
      <c r="L3">
        <f t="shared" ref="L3:L66" si="1">IF(AND(F3&lt;&gt;"",G3&lt;&gt;""),SUM(G3,F3*-1),"")</f>
        <v>0</v>
      </c>
      <c r="M3">
        <f t="shared" ref="M3:M66" si="2">IF(AND(H3&lt;&gt;"",I3&lt;&gt;""),SUM(I3,H3*-1),"")</f>
        <v>0</v>
      </c>
    </row>
    <row r="4" spans="1:13">
      <c r="A4" t="s">
        <v>0</v>
      </c>
      <c r="B4">
        <v>3</v>
      </c>
      <c r="C4" t="s">
        <v>33</v>
      </c>
      <c r="D4">
        <v>95.18</v>
      </c>
      <c r="E4">
        <v>111.62</v>
      </c>
      <c r="F4">
        <v>100</v>
      </c>
      <c r="G4">
        <v>100</v>
      </c>
      <c r="H4">
        <v>3.66</v>
      </c>
      <c r="I4">
        <v>4.5</v>
      </c>
      <c r="K4">
        <f t="shared" si="0"/>
        <v>-16.439999999999998</v>
      </c>
      <c r="L4">
        <f t="shared" si="1"/>
        <v>0</v>
      </c>
      <c r="M4">
        <f t="shared" si="2"/>
        <v>0.83999999999999986</v>
      </c>
    </row>
    <row r="5" spans="1:13">
      <c r="A5" t="s">
        <v>0</v>
      </c>
      <c r="B5">
        <v>4</v>
      </c>
      <c r="C5" t="s">
        <v>31</v>
      </c>
      <c r="D5">
        <v>39.700000000000003</v>
      </c>
      <c r="E5">
        <v>0</v>
      </c>
      <c r="F5">
        <v>100</v>
      </c>
      <c r="H5">
        <v>3</v>
      </c>
      <c r="I5">
        <v>4.5</v>
      </c>
      <c r="K5" t="str">
        <f t="shared" si="0"/>
        <v/>
      </c>
      <c r="L5" t="str">
        <f t="shared" si="1"/>
        <v/>
      </c>
      <c r="M5">
        <f t="shared" si="2"/>
        <v>1.5</v>
      </c>
    </row>
    <row r="6" spans="1:13">
      <c r="A6" t="s">
        <v>0</v>
      </c>
      <c r="B6">
        <v>5</v>
      </c>
      <c r="C6" t="s">
        <v>53</v>
      </c>
      <c r="D6">
        <v>0</v>
      </c>
      <c r="E6">
        <v>8.8000000000000007</v>
      </c>
      <c r="G6">
        <v>100</v>
      </c>
      <c r="H6">
        <v>4</v>
      </c>
      <c r="I6">
        <v>4</v>
      </c>
      <c r="K6" t="str">
        <f t="shared" si="0"/>
        <v/>
      </c>
      <c r="L6" t="str">
        <f t="shared" si="1"/>
        <v/>
      </c>
      <c r="M6">
        <f t="shared" si="2"/>
        <v>0</v>
      </c>
    </row>
    <row r="7" spans="1:13">
      <c r="A7" t="s">
        <v>0</v>
      </c>
      <c r="B7">
        <v>6</v>
      </c>
      <c r="C7" t="s">
        <v>39</v>
      </c>
      <c r="D7">
        <v>14.67</v>
      </c>
      <c r="E7">
        <v>5.72</v>
      </c>
      <c r="F7">
        <v>100</v>
      </c>
      <c r="G7">
        <v>100</v>
      </c>
      <c r="H7">
        <v>4</v>
      </c>
      <c r="I7">
        <v>4</v>
      </c>
      <c r="K7">
        <f t="shared" si="0"/>
        <v>8.9499999999999993</v>
      </c>
      <c r="L7">
        <f t="shared" si="1"/>
        <v>0</v>
      </c>
      <c r="M7">
        <f t="shared" si="2"/>
        <v>0</v>
      </c>
    </row>
    <row r="8" spans="1:13">
      <c r="A8" t="s">
        <v>0</v>
      </c>
      <c r="B8">
        <v>7</v>
      </c>
      <c r="C8" t="s">
        <v>35</v>
      </c>
      <c r="D8">
        <v>36.74</v>
      </c>
      <c r="E8">
        <v>101.59</v>
      </c>
      <c r="F8">
        <v>100</v>
      </c>
      <c r="G8">
        <v>100</v>
      </c>
      <c r="H8">
        <v>3.75</v>
      </c>
      <c r="I8">
        <v>4</v>
      </c>
      <c r="K8">
        <f t="shared" si="0"/>
        <v>-64.849999999999994</v>
      </c>
      <c r="L8">
        <f t="shared" si="1"/>
        <v>0</v>
      </c>
      <c r="M8">
        <f t="shared" si="2"/>
        <v>0.25</v>
      </c>
    </row>
    <row r="9" spans="1:13">
      <c r="A9" t="s">
        <v>0</v>
      </c>
      <c r="B9">
        <v>8</v>
      </c>
      <c r="C9" t="s">
        <v>37</v>
      </c>
      <c r="D9">
        <v>193.8</v>
      </c>
      <c r="E9">
        <v>8.85</v>
      </c>
      <c r="F9">
        <v>0</v>
      </c>
      <c r="G9">
        <v>100</v>
      </c>
      <c r="H9">
        <v>1</v>
      </c>
      <c r="I9">
        <v>5</v>
      </c>
      <c r="K9">
        <f t="shared" si="0"/>
        <v>184.95000000000002</v>
      </c>
      <c r="L9">
        <f t="shared" si="1"/>
        <v>100</v>
      </c>
      <c r="M9">
        <f t="shared" si="2"/>
        <v>4</v>
      </c>
    </row>
    <row r="10" spans="1:13">
      <c r="A10" t="s">
        <v>0</v>
      </c>
      <c r="B10">
        <v>9</v>
      </c>
      <c r="C10" t="s">
        <v>28</v>
      </c>
      <c r="D10">
        <v>193.8</v>
      </c>
      <c r="E10">
        <v>14.66</v>
      </c>
      <c r="F10">
        <v>0</v>
      </c>
      <c r="G10">
        <v>100</v>
      </c>
      <c r="H10">
        <v>1</v>
      </c>
      <c r="I10">
        <v>3.5</v>
      </c>
      <c r="K10">
        <f t="shared" si="0"/>
        <v>179.14000000000001</v>
      </c>
      <c r="L10">
        <f t="shared" si="1"/>
        <v>100</v>
      </c>
      <c r="M10">
        <f t="shared" si="2"/>
        <v>2.5</v>
      </c>
    </row>
    <row r="11" spans="1:13">
      <c r="A11" t="s">
        <v>0</v>
      </c>
      <c r="B11">
        <v>10</v>
      </c>
      <c r="C11" t="s">
        <v>34</v>
      </c>
      <c r="D11">
        <v>7.77</v>
      </c>
      <c r="E11">
        <v>22.92</v>
      </c>
      <c r="F11">
        <v>100</v>
      </c>
      <c r="G11">
        <v>100</v>
      </c>
      <c r="H11">
        <v>2.5</v>
      </c>
      <c r="I11">
        <v>4</v>
      </c>
      <c r="K11">
        <f t="shared" si="0"/>
        <v>-15.150000000000002</v>
      </c>
      <c r="L11">
        <f t="shared" si="1"/>
        <v>0</v>
      </c>
      <c r="M11">
        <f t="shared" si="2"/>
        <v>1.5</v>
      </c>
    </row>
    <row r="12" spans="1:13">
      <c r="A12" t="s">
        <v>0</v>
      </c>
      <c r="B12">
        <v>11</v>
      </c>
      <c r="C12" t="s">
        <v>32</v>
      </c>
      <c r="D12">
        <v>24.67</v>
      </c>
      <c r="E12">
        <v>71.12</v>
      </c>
      <c r="F12">
        <v>100</v>
      </c>
      <c r="G12">
        <v>100</v>
      </c>
      <c r="H12">
        <v>4</v>
      </c>
      <c r="I12">
        <v>4</v>
      </c>
      <c r="K12">
        <f t="shared" si="0"/>
        <v>-46.45</v>
      </c>
      <c r="L12">
        <f t="shared" si="1"/>
        <v>0</v>
      </c>
      <c r="M12">
        <f t="shared" si="2"/>
        <v>0</v>
      </c>
    </row>
    <row r="13" spans="1:13">
      <c r="A13" t="s">
        <v>0</v>
      </c>
      <c r="B13">
        <v>12</v>
      </c>
      <c r="C13" t="s">
        <v>24</v>
      </c>
      <c r="D13">
        <v>60.33</v>
      </c>
      <c r="E13">
        <v>13.31</v>
      </c>
      <c r="F13">
        <v>100</v>
      </c>
      <c r="G13">
        <v>100</v>
      </c>
      <c r="H13">
        <v>4</v>
      </c>
      <c r="I13">
        <v>4</v>
      </c>
      <c r="K13">
        <f t="shared" si="0"/>
        <v>47.019999999999996</v>
      </c>
      <c r="L13">
        <f t="shared" si="1"/>
        <v>0</v>
      </c>
      <c r="M13">
        <f t="shared" si="2"/>
        <v>0</v>
      </c>
    </row>
    <row r="14" spans="1:13">
      <c r="A14" t="s">
        <v>0</v>
      </c>
      <c r="B14">
        <v>13</v>
      </c>
      <c r="C14" t="s">
        <v>52</v>
      </c>
      <c r="D14">
        <v>60.33</v>
      </c>
      <c r="E14">
        <v>71.12</v>
      </c>
      <c r="F14">
        <v>100</v>
      </c>
      <c r="G14">
        <v>100</v>
      </c>
      <c r="H14">
        <v>4</v>
      </c>
      <c r="I14">
        <v>4</v>
      </c>
      <c r="K14">
        <f t="shared" si="0"/>
        <v>-10.790000000000006</v>
      </c>
      <c r="L14">
        <f t="shared" si="1"/>
        <v>0</v>
      </c>
      <c r="M14">
        <f t="shared" si="2"/>
        <v>0</v>
      </c>
    </row>
    <row r="15" spans="1:13">
      <c r="A15" t="s">
        <v>0</v>
      </c>
      <c r="B15">
        <v>14</v>
      </c>
      <c r="C15" t="s">
        <v>25</v>
      </c>
      <c r="D15">
        <v>60.33</v>
      </c>
      <c r="E15">
        <v>156.72</v>
      </c>
      <c r="F15">
        <v>100</v>
      </c>
      <c r="G15">
        <v>100</v>
      </c>
      <c r="H15">
        <v>4</v>
      </c>
      <c r="I15">
        <v>4.5</v>
      </c>
      <c r="K15">
        <f t="shared" si="0"/>
        <v>-96.39</v>
      </c>
      <c r="L15">
        <f t="shared" si="1"/>
        <v>0</v>
      </c>
      <c r="M15">
        <f t="shared" si="2"/>
        <v>0.5</v>
      </c>
    </row>
    <row r="16" spans="1:13">
      <c r="A16" t="s">
        <v>0</v>
      </c>
      <c r="B16">
        <v>15</v>
      </c>
      <c r="C16" t="s">
        <v>36</v>
      </c>
      <c r="D16">
        <v>19.850000000000001</v>
      </c>
      <c r="E16">
        <v>26.76</v>
      </c>
      <c r="F16">
        <v>100</v>
      </c>
      <c r="G16">
        <v>100</v>
      </c>
      <c r="H16">
        <v>2.5</v>
      </c>
      <c r="I16">
        <v>3</v>
      </c>
      <c r="K16">
        <f t="shared" si="0"/>
        <v>-6.91</v>
      </c>
      <c r="L16">
        <f t="shared" si="1"/>
        <v>0</v>
      </c>
      <c r="M16">
        <f t="shared" si="2"/>
        <v>0.5</v>
      </c>
    </row>
    <row r="17" spans="1:13">
      <c r="A17" t="s">
        <v>0</v>
      </c>
      <c r="B17">
        <v>16</v>
      </c>
      <c r="C17" t="s">
        <v>27</v>
      </c>
      <c r="D17">
        <v>20.53</v>
      </c>
      <c r="E17">
        <v>26.85</v>
      </c>
      <c r="F17">
        <v>100</v>
      </c>
      <c r="G17">
        <v>100</v>
      </c>
      <c r="H17">
        <v>4</v>
      </c>
      <c r="I17">
        <v>5</v>
      </c>
      <c r="K17">
        <f t="shared" si="0"/>
        <v>-6.32</v>
      </c>
      <c r="L17">
        <f t="shared" si="1"/>
        <v>0</v>
      </c>
      <c r="M17">
        <f t="shared" si="2"/>
        <v>1</v>
      </c>
    </row>
    <row r="18" spans="1:13">
      <c r="A18" t="s">
        <v>0</v>
      </c>
      <c r="B18">
        <v>17</v>
      </c>
      <c r="C18" t="s">
        <v>30</v>
      </c>
      <c r="D18">
        <v>4.4400000000000004</v>
      </c>
      <c r="E18">
        <v>15.42</v>
      </c>
      <c r="F18">
        <v>100</v>
      </c>
      <c r="G18">
        <v>100</v>
      </c>
      <c r="H18">
        <v>3.5</v>
      </c>
      <c r="I18">
        <v>4</v>
      </c>
      <c r="K18">
        <f t="shared" si="0"/>
        <v>-10.98</v>
      </c>
      <c r="L18">
        <f t="shared" si="1"/>
        <v>0</v>
      </c>
      <c r="M18">
        <f t="shared" si="2"/>
        <v>0.5</v>
      </c>
    </row>
    <row r="19" spans="1:13">
      <c r="A19" t="s">
        <v>0</v>
      </c>
      <c r="B19">
        <v>18</v>
      </c>
      <c r="C19" t="s">
        <v>26</v>
      </c>
      <c r="D19">
        <v>32.19</v>
      </c>
      <c r="E19">
        <v>15.36</v>
      </c>
      <c r="F19">
        <v>100</v>
      </c>
      <c r="G19">
        <v>100</v>
      </c>
      <c r="H19">
        <v>2</v>
      </c>
      <c r="I19">
        <v>4</v>
      </c>
      <c r="K19">
        <f t="shared" si="0"/>
        <v>16.829999999999998</v>
      </c>
      <c r="L19">
        <f t="shared" si="1"/>
        <v>0</v>
      </c>
      <c r="M19">
        <f t="shared" si="2"/>
        <v>2</v>
      </c>
    </row>
    <row r="20" spans="1:13">
      <c r="A20" t="s">
        <v>0</v>
      </c>
      <c r="B20">
        <v>19</v>
      </c>
      <c r="C20" t="s">
        <v>68</v>
      </c>
      <c r="D20">
        <v>4.37</v>
      </c>
      <c r="E20">
        <v>5.72</v>
      </c>
      <c r="F20">
        <v>100</v>
      </c>
      <c r="G20">
        <v>100</v>
      </c>
      <c r="H20">
        <v>4</v>
      </c>
      <c r="I20">
        <v>3.83</v>
      </c>
      <c r="K20">
        <f t="shared" si="0"/>
        <v>-1.3499999999999996</v>
      </c>
      <c r="L20">
        <f t="shared" si="1"/>
        <v>0</v>
      </c>
      <c r="M20">
        <f t="shared" si="2"/>
        <v>-0.16999999999999993</v>
      </c>
    </row>
    <row r="21" spans="1:13">
      <c r="A21" t="s">
        <v>0</v>
      </c>
      <c r="B21">
        <v>20</v>
      </c>
      <c r="C21" t="s">
        <v>69</v>
      </c>
      <c r="D21">
        <v>7.26</v>
      </c>
      <c r="E21">
        <v>335.76</v>
      </c>
      <c r="F21">
        <v>100</v>
      </c>
      <c r="G21">
        <v>100</v>
      </c>
      <c r="H21">
        <v>4</v>
      </c>
      <c r="I21">
        <v>4</v>
      </c>
      <c r="K21">
        <f t="shared" si="0"/>
        <v>-328.5</v>
      </c>
      <c r="L21">
        <f t="shared" si="1"/>
        <v>0</v>
      </c>
      <c r="M21">
        <f t="shared" si="2"/>
        <v>0</v>
      </c>
    </row>
    <row r="22" spans="1:13">
      <c r="A22" t="s">
        <v>0</v>
      </c>
      <c r="B22">
        <v>21</v>
      </c>
      <c r="C22" t="s">
        <v>29</v>
      </c>
      <c r="D22">
        <v>19.170000000000002</v>
      </c>
      <c r="E22">
        <v>13.08</v>
      </c>
      <c r="F22">
        <v>100</v>
      </c>
      <c r="G22">
        <v>100</v>
      </c>
      <c r="H22">
        <v>4</v>
      </c>
      <c r="I22">
        <v>4</v>
      </c>
      <c r="K22">
        <f t="shared" si="0"/>
        <v>6.0900000000000016</v>
      </c>
      <c r="L22">
        <f t="shared" si="1"/>
        <v>0</v>
      </c>
      <c r="M22">
        <f t="shared" si="2"/>
        <v>0</v>
      </c>
    </row>
    <row r="23" spans="1:13">
      <c r="A23" t="s">
        <v>1</v>
      </c>
      <c r="B23">
        <v>1</v>
      </c>
      <c r="C23" t="s">
        <v>38</v>
      </c>
      <c r="D23">
        <v>44.03</v>
      </c>
      <c r="E23">
        <v>71.900000000000006</v>
      </c>
      <c r="F23">
        <v>100</v>
      </c>
      <c r="G23">
        <v>100</v>
      </c>
      <c r="H23">
        <v>4.5</v>
      </c>
      <c r="I23">
        <v>4</v>
      </c>
      <c r="K23">
        <f t="shared" si="0"/>
        <v>-27.870000000000005</v>
      </c>
      <c r="L23">
        <f t="shared" si="1"/>
        <v>0</v>
      </c>
      <c r="M23">
        <f t="shared" si="2"/>
        <v>-0.5</v>
      </c>
    </row>
    <row r="24" spans="1:13">
      <c r="A24" t="s">
        <v>1</v>
      </c>
      <c r="B24">
        <v>2</v>
      </c>
      <c r="C24" t="s">
        <v>22</v>
      </c>
      <c r="D24">
        <v>204.4</v>
      </c>
      <c r="E24">
        <v>135.69</v>
      </c>
      <c r="F24">
        <v>66.66</v>
      </c>
      <c r="G24">
        <v>100</v>
      </c>
      <c r="H24">
        <v>3.33</v>
      </c>
      <c r="I24">
        <v>4</v>
      </c>
      <c r="K24">
        <f t="shared" si="0"/>
        <v>68.710000000000008</v>
      </c>
      <c r="L24">
        <f t="shared" si="1"/>
        <v>33.340000000000003</v>
      </c>
      <c r="M24">
        <f t="shared" si="2"/>
        <v>0.66999999999999993</v>
      </c>
    </row>
    <row r="25" spans="1:13">
      <c r="A25" t="s">
        <v>1</v>
      </c>
      <c r="B25">
        <v>3</v>
      </c>
      <c r="C25" t="s">
        <v>33</v>
      </c>
      <c r="D25">
        <v>120.55</v>
      </c>
      <c r="E25">
        <v>52.17</v>
      </c>
      <c r="F25">
        <v>100</v>
      </c>
      <c r="G25">
        <v>87.5</v>
      </c>
      <c r="H25">
        <v>5</v>
      </c>
      <c r="I25">
        <v>4.33</v>
      </c>
      <c r="K25">
        <f t="shared" si="0"/>
        <v>68.38</v>
      </c>
      <c r="L25">
        <f t="shared" si="1"/>
        <v>-12.5</v>
      </c>
      <c r="M25">
        <f t="shared" si="2"/>
        <v>-0.66999999999999993</v>
      </c>
    </row>
    <row r="26" spans="1:13">
      <c r="A26" t="s">
        <v>1</v>
      </c>
      <c r="B26">
        <v>4</v>
      </c>
      <c r="C26" t="s">
        <v>31</v>
      </c>
      <c r="D26">
        <v>29.18</v>
      </c>
      <c r="E26">
        <v>26.38</v>
      </c>
      <c r="F26">
        <v>100</v>
      </c>
      <c r="G26">
        <v>100</v>
      </c>
      <c r="H26">
        <v>5</v>
      </c>
      <c r="I26">
        <v>4.25</v>
      </c>
      <c r="K26">
        <f t="shared" si="0"/>
        <v>2.8000000000000007</v>
      </c>
      <c r="L26">
        <f t="shared" si="1"/>
        <v>0</v>
      </c>
      <c r="M26">
        <f t="shared" si="2"/>
        <v>-0.75</v>
      </c>
    </row>
    <row r="27" spans="1:13">
      <c r="A27" t="s">
        <v>1</v>
      </c>
      <c r="B27">
        <v>5</v>
      </c>
      <c r="C27" t="s">
        <v>53</v>
      </c>
      <c r="D27">
        <v>12.99</v>
      </c>
      <c r="E27">
        <v>21.54</v>
      </c>
      <c r="F27">
        <v>100</v>
      </c>
      <c r="G27">
        <v>100</v>
      </c>
      <c r="H27">
        <v>5</v>
      </c>
      <c r="I27">
        <v>5</v>
      </c>
      <c r="K27">
        <f t="shared" si="0"/>
        <v>-8.5499999999999989</v>
      </c>
      <c r="L27">
        <f t="shared" si="1"/>
        <v>0</v>
      </c>
      <c r="M27">
        <f t="shared" si="2"/>
        <v>0</v>
      </c>
    </row>
    <row r="28" spans="1:13">
      <c r="A28" t="s">
        <v>1</v>
      </c>
      <c r="B28">
        <v>6</v>
      </c>
      <c r="C28" t="s">
        <v>39</v>
      </c>
      <c r="D28">
        <v>3.69</v>
      </c>
      <c r="E28">
        <v>62.67</v>
      </c>
      <c r="F28">
        <v>0</v>
      </c>
      <c r="G28">
        <v>100</v>
      </c>
      <c r="H28">
        <v>1</v>
      </c>
      <c r="I28">
        <v>5</v>
      </c>
      <c r="K28">
        <f t="shared" si="0"/>
        <v>-58.980000000000004</v>
      </c>
      <c r="L28">
        <f t="shared" si="1"/>
        <v>100</v>
      </c>
      <c r="M28">
        <f t="shared" si="2"/>
        <v>4</v>
      </c>
    </row>
    <row r="29" spans="1:13">
      <c r="A29" t="s">
        <v>1</v>
      </c>
      <c r="B29">
        <v>7</v>
      </c>
      <c r="C29" t="s">
        <v>35</v>
      </c>
      <c r="D29">
        <v>108.7</v>
      </c>
      <c r="E29">
        <v>95.15</v>
      </c>
      <c r="F29">
        <v>100</v>
      </c>
      <c r="G29">
        <v>83.33</v>
      </c>
      <c r="H29">
        <v>5</v>
      </c>
      <c r="I29">
        <v>4.33</v>
      </c>
      <c r="K29">
        <f t="shared" si="0"/>
        <v>13.549999999999997</v>
      </c>
      <c r="L29">
        <f t="shared" si="1"/>
        <v>-16.670000000000002</v>
      </c>
      <c r="M29">
        <f t="shared" si="2"/>
        <v>-0.66999999999999993</v>
      </c>
    </row>
    <row r="30" spans="1:13">
      <c r="A30" t="s">
        <v>1</v>
      </c>
      <c r="B30">
        <v>8</v>
      </c>
      <c r="C30" t="s">
        <v>37</v>
      </c>
      <c r="D30">
        <v>112.77</v>
      </c>
      <c r="E30">
        <v>49.33</v>
      </c>
      <c r="F30">
        <v>100</v>
      </c>
      <c r="G30">
        <v>100</v>
      </c>
      <c r="H30">
        <v>1</v>
      </c>
      <c r="I30">
        <v>5</v>
      </c>
      <c r="K30">
        <f t="shared" si="0"/>
        <v>63.44</v>
      </c>
      <c r="L30">
        <f t="shared" si="1"/>
        <v>0</v>
      </c>
      <c r="M30">
        <f t="shared" si="2"/>
        <v>4</v>
      </c>
    </row>
    <row r="31" spans="1:13">
      <c r="A31" t="s">
        <v>1</v>
      </c>
      <c r="B31">
        <v>9</v>
      </c>
      <c r="C31" t="s">
        <v>28</v>
      </c>
      <c r="D31">
        <v>26.23</v>
      </c>
      <c r="E31">
        <v>49.33</v>
      </c>
      <c r="F31">
        <v>100</v>
      </c>
      <c r="G31">
        <v>100</v>
      </c>
      <c r="H31">
        <v>4.5</v>
      </c>
      <c r="I31">
        <v>5</v>
      </c>
      <c r="K31">
        <f t="shared" si="0"/>
        <v>-23.099999999999998</v>
      </c>
      <c r="L31">
        <f t="shared" si="1"/>
        <v>0</v>
      </c>
      <c r="M31">
        <f t="shared" si="2"/>
        <v>0.5</v>
      </c>
    </row>
    <row r="32" spans="1:13">
      <c r="A32" t="s">
        <v>1</v>
      </c>
      <c r="B32">
        <v>10</v>
      </c>
      <c r="C32" t="s">
        <v>34</v>
      </c>
      <c r="D32">
        <v>57.81</v>
      </c>
      <c r="E32">
        <v>14.9</v>
      </c>
      <c r="F32">
        <v>100</v>
      </c>
      <c r="G32">
        <v>100</v>
      </c>
      <c r="H32">
        <v>5</v>
      </c>
      <c r="I32">
        <v>3</v>
      </c>
      <c r="K32">
        <f t="shared" si="0"/>
        <v>42.910000000000004</v>
      </c>
      <c r="L32">
        <f t="shared" si="1"/>
        <v>0</v>
      </c>
      <c r="M32">
        <f t="shared" si="2"/>
        <v>-2</v>
      </c>
    </row>
    <row r="33" spans="1:13">
      <c r="A33" t="s">
        <v>1</v>
      </c>
      <c r="B33">
        <v>11</v>
      </c>
      <c r="C33" t="s">
        <v>32</v>
      </c>
      <c r="D33">
        <v>88.99</v>
      </c>
      <c r="E33">
        <v>121.01</v>
      </c>
      <c r="F33">
        <v>100</v>
      </c>
      <c r="G33">
        <v>100</v>
      </c>
      <c r="H33">
        <v>4</v>
      </c>
      <c r="I33">
        <v>5</v>
      </c>
      <c r="K33">
        <f t="shared" si="0"/>
        <v>-32.02000000000001</v>
      </c>
      <c r="L33">
        <f t="shared" si="1"/>
        <v>0</v>
      </c>
      <c r="M33">
        <f t="shared" si="2"/>
        <v>1</v>
      </c>
    </row>
    <row r="34" spans="1:13">
      <c r="A34" t="s">
        <v>1</v>
      </c>
      <c r="B34">
        <v>12</v>
      </c>
      <c r="C34" t="s">
        <v>24</v>
      </c>
      <c r="D34">
        <v>22.09</v>
      </c>
      <c r="E34">
        <v>77.209999999999994</v>
      </c>
      <c r="F34">
        <v>100</v>
      </c>
      <c r="G34">
        <v>100</v>
      </c>
      <c r="H34">
        <v>5</v>
      </c>
      <c r="I34">
        <v>5</v>
      </c>
      <c r="K34">
        <f t="shared" si="0"/>
        <v>-55.11999999999999</v>
      </c>
      <c r="L34">
        <f t="shared" si="1"/>
        <v>0</v>
      </c>
      <c r="M34">
        <f t="shared" si="2"/>
        <v>0</v>
      </c>
    </row>
    <row r="35" spans="1:13">
      <c r="A35" t="s">
        <v>1</v>
      </c>
      <c r="B35">
        <v>13</v>
      </c>
      <c r="C35" t="s">
        <v>52</v>
      </c>
      <c r="D35">
        <v>88.99</v>
      </c>
      <c r="E35">
        <v>77.209999999999994</v>
      </c>
      <c r="F35">
        <v>100</v>
      </c>
      <c r="G35">
        <v>100</v>
      </c>
      <c r="H35">
        <v>4</v>
      </c>
      <c r="I35">
        <v>5</v>
      </c>
      <c r="K35">
        <f t="shared" si="0"/>
        <v>11.780000000000001</v>
      </c>
      <c r="L35">
        <f t="shared" si="1"/>
        <v>0</v>
      </c>
      <c r="M35">
        <f t="shared" si="2"/>
        <v>1</v>
      </c>
    </row>
    <row r="36" spans="1:13">
      <c r="A36" t="s">
        <v>1</v>
      </c>
      <c r="B36">
        <v>14</v>
      </c>
      <c r="C36" t="s">
        <v>25</v>
      </c>
      <c r="D36">
        <v>71.3</v>
      </c>
      <c r="E36">
        <v>77.209999999999994</v>
      </c>
      <c r="F36">
        <v>100</v>
      </c>
      <c r="G36">
        <v>100</v>
      </c>
      <c r="H36">
        <v>2</v>
      </c>
      <c r="I36">
        <v>4</v>
      </c>
      <c r="K36">
        <f t="shared" si="0"/>
        <v>-5.9099999999999966</v>
      </c>
      <c r="L36">
        <f t="shared" si="1"/>
        <v>0</v>
      </c>
      <c r="M36">
        <f t="shared" si="2"/>
        <v>2</v>
      </c>
    </row>
    <row r="37" spans="1:13">
      <c r="A37" t="s">
        <v>1</v>
      </c>
      <c r="B37">
        <v>15</v>
      </c>
      <c r="C37" t="s">
        <v>36</v>
      </c>
      <c r="D37">
        <v>95.46</v>
      </c>
      <c r="E37">
        <v>21.09</v>
      </c>
      <c r="F37">
        <v>100</v>
      </c>
      <c r="G37">
        <v>100</v>
      </c>
      <c r="H37">
        <v>3.5</v>
      </c>
      <c r="I37">
        <v>3</v>
      </c>
      <c r="K37">
        <f t="shared" si="0"/>
        <v>74.36999999999999</v>
      </c>
      <c r="L37">
        <f t="shared" si="1"/>
        <v>0</v>
      </c>
      <c r="M37">
        <f t="shared" si="2"/>
        <v>-0.5</v>
      </c>
    </row>
    <row r="38" spans="1:13">
      <c r="A38" t="s">
        <v>1</v>
      </c>
      <c r="B38">
        <v>16</v>
      </c>
      <c r="C38" t="s">
        <v>27</v>
      </c>
      <c r="D38">
        <v>131.26</v>
      </c>
      <c r="E38">
        <v>25.15</v>
      </c>
      <c r="F38">
        <v>100</v>
      </c>
      <c r="G38">
        <v>100</v>
      </c>
      <c r="H38">
        <v>5</v>
      </c>
      <c r="I38">
        <v>5</v>
      </c>
      <c r="K38">
        <f t="shared" si="0"/>
        <v>106.10999999999999</v>
      </c>
      <c r="L38">
        <f t="shared" si="1"/>
        <v>0</v>
      </c>
      <c r="M38">
        <f t="shared" si="2"/>
        <v>0</v>
      </c>
    </row>
    <row r="39" spans="1:13">
      <c r="A39" t="s">
        <v>1</v>
      </c>
      <c r="B39">
        <v>17</v>
      </c>
      <c r="C39" t="s">
        <v>30</v>
      </c>
      <c r="D39">
        <v>133.86000000000001</v>
      </c>
      <c r="E39">
        <v>6.28</v>
      </c>
      <c r="F39">
        <v>50</v>
      </c>
      <c r="G39">
        <v>100</v>
      </c>
      <c r="H39">
        <v>2</v>
      </c>
      <c r="I39">
        <v>4.5</v>
      </c>
      <c r="K39">
        <f t="shared" si="0"/>
        <v>127.58000000000001</v>
      </c>
      <c r="L39">
        <f t="shared" si="1"/>
        <v>50</v>
      </c>
      <c r="M39">
        <f t="shared" si="2"/>
        <v>2.5</v>
      </c>
    </row>
    <row r="40" spans="1:13">
      <c r="A40" t="s">
        <v>1</v>
      </c>
      <c r="B40">
        <v>18</v>
      </c>
      <c r="C40" t="s">
        <v>26</v>
      </c>
      <c r="D40">
        <v>101.38</v>
      </c>
      <c r="E40">
        <v>10.220000000000001</v>
      </c>
      <c r="F40">
        <v>100</v>
      </c>
      <c r="G40">
        <v>100</v>
      </c>
      <c r="H40">
        <v>1</v>
      </c>
      <c r="I40">
        <v>3</v>
      </c>
      <c r="K40">
        <f t="shared" si="0"/>
        <v>91.16</v>
      </c>
      <c r="L40">
        <f t="shared" si="1"/>
        <v>0</v>
      </c>
      <c r="M40">
        <f t="shared" si="2"/>
        <v>2</v>
      </c>
    </row>
    <row r="41" spans="1:13">
      <c r="A41" t="s">
        <v>1</v>
      </c>
      <c r="B41">
        <v>19</v>
      </c>
      <c r="C41" t="s">
        <v>68</v>
      </c>
      <c r="D41">
        <v>3.69</v>
      </c>
      <c r="E41">
        <v>8.6999999999999993</v>
      </c>
      <c r="F41">
        <v>0</v>
      </c>
      <c r="G41">
        <v>100</v>
      </c>
      <c r="H41">
        <v>1</v>
      </c>
      <c r="I41">
        <v>5</v>
      </c>
      <c r="K41">
        <f t="shared" si="0"/>
        <v>-5.01</v>
      </c>
      <c r="L41">
        <f t="shared" si="1"/>
        <v>100</v>
      </c>
      <c r="M41">
        <f t="shared" si="2"/>
        <v>4</v>
      </c>
    </row>
    <row r="42" spans="1:13">
      <c r="A42" t="s">
        <v>1</v>
      </c>
      <c r="B42">
        <v>20</v>
      </c>
      <c r="C42" t="s">
        <v>69</v>
      </c>
      <c r="D42">
        <v>496.14</v>
      </c>
      <c r="E42">
        <v>15.18</v>
      </c>
      <c r="F42">
        <v>100</v>
      </c>
      <c r="G42">
        <v>100</v>
      </c>
      <c r="H42">
        <v>4</v>
      </c>
      <c r="I42">
        <v>5</v>
      </c>
      <c r="K42">
        <f t="shared" si="0"/>
        <v>480.96</v>
      </c>
      <c r="L42">
        <f t="shared" si="1"/>
        <v>0</v>
      </c>
      <c r="M42">
        <f t="shared" si="2"/>
        <v>1</v>
      </c>
    </row>
    <row r="43" spans="1:13">
      <c r="A43" t="s">
        <v>1</v>
      </c>
      <c r="B43">
        <v>21</v>
      </c>
      <c r="C43" t="s">
        <v>29</v>
      </c>
      <c r="D43">
        <v>25.38</v>
      </c>
      <c r="E43">
        <v>24.48</v>
      </c>
      <c r="F43">
        <v>100</v>
      </c>
      <c r="G43">
        <v>100</v>
      </c>
      <c r="H43">
        <v>5</v>
      </c>
      <c r="I43">
        <v>5</v>
      </c>
      <c r="K43">
        <f t="shared" si="0"/>
        <v>0.89999999999999858</v>
      </c>
      <c r="L43">
        <f t="shared" si="1"/>
        <v>0</v>
      </c>
      <c r="M43">
        <f t="shared" si="2"/>
        <v>0</v>
      </c>
    </row>
    <row r="44" spans="1:13">
      <c r="A44" t="s">
        <v>2</v>
      </c>
      <c r="B44">
        <v>1</v>
      </c>
      <c r="C44" t="s">
        <v>38</v>
      </c>
      <c r="D44">
        <v>170.33</v>
      </c>
      <c r="E44">
        <v>83.98</v>
      </c>
      <c r="F44">
        <v>100</v>
      </c>
      <c r="G44">
        <v>100</v>
      </c>
      <c r="H44">
        <v>2</v>
      </c>
      <c r="I44">
        <v>3</v>
      </c>
      <c r="K44">
        <f t="shared" si="0"/>
        <v>86.350000000000009</v>
      </c>
      <c r="L44">
        <f t="shared" si="1"/>
        <v>0</v>
      </c>
      <c r="M44">
        <f t="shared" si="2"/>
        <v>1</v>
      </c>
    </row>
    <row r="45" spans="1:13">
      <c r="A45" t="s">
        <v>2</v>
      </c>
      <c r="B45">
        <v>2</v>
      </c>
      <c r="C45" t="s">
        <v>22</v>
      </c>
      <c r="D45">
        <v>188.88</v>
      </c>
      <c r="E45">
        <v>95.21</v>
      </c>
      <c r="F45">
        <v>100</v>
      </c>
      <c r="G45">
        <v>100</v>
      </c>
      <c r="H45">
        <v>5</v>
      </c>
      <c r="I45">
        <v>3.66</v>
      </c>
      <c r="K45">
        <f t="shared" si="0"/>
        <v>93.67</v>
      </c>
      <c r="L45">
        <f t="shared" si="1"/>
        <v>0</v>
      </c>
      <c r="M45">
        <f t="shared" si="2"/>
        <v>-1.3399999999999999</v>
      </c>
    </row>
    <row r="46" spans="1:13">
      <c r="A46" t="s">
        <v>2</v>
      </c>
      <c r="B46">
        <v>3</v>
      </c>
      <c r="C46" t="s">
        <v>33</v>
      </c>
      <c r="D46">
        <v>111.32</v>
      </c>
      <c r="E46">
        <v>94.21</v>
      </c>
      <c r="F46">
        <v>100</v>
      </c>
      <c r="G46">
        <v>100</v>
      </c>
      <c r="H46">
        <v>5</v>
      </c>
      <c r="I46">
        <v>4</v>
      </c>
      <c r="K46">
        <f t="shared" si="0"/>
        <v>17.11</v>
      </c>
      <c r="L46">
        <f t="shared" si="1"/>
        <v>0</v>
      </c>
      <c r="M46">
        <f t="shared" si="2"/>
        <v>-1</v>
      </c>
    </row>
    <row r="47" spans="1:13">
      <c r="A47" t="s">
        <v>2</v>
      </c>
      <c r="B47">
        <v>4</v>
      </c>
      <c r="C47" t="s">
        <v>31</v>
      </c>
      <c r="D47">
        <v>14.86</v>
      </c>
      <c r="E47">
        <v>0</v>
      </c>
      <c r="F47">
        <v>100</v>
      </c>
      <c r="H47">
        <v>4</v>
      </c>
      <c r="I47">
        <v>2</v>
      </c>
      <c r="K47" t="str">
        <f t="shared" si="0"/>
        <v/>
      </c>
      <c r="L47" t="str">
        <f t="shared" si="1"/>
        <v/>
      </c>
      <c r="M47">
        <f t="shared" si="2"/>
        <v>-2</v>
      </c>
    </row>
    <row r="48" spans="1:13">
      <c r="A48" t="s">
        <v>2</v>
      </c>
      <c r="B48">
        <v>5</v>
      </c>
      <c r="C48" t="s">
        <v>53</v>
      </c>
      <c r="D48">
        <v>0</v>
      </c>
      <c r="E48">
        <v>14.66</v>
      </c>
      <c r="G48">
        <v>100</v>
      </c>
      <c r="H48">
        <v>5</v>
      </c>
      <c r="I48">
        <v>2</v>
      </c>
      <c r="K48" t="str">
        <f t="shared" si="0"/>
        <v/>
      </c>
      <c r="L48" t="str">
        <f t="shared" si="1"/>
        <v/>
      </c>
      <c r="M48">
        <f t="shared" si="2"/>
        <v>-3</v>
      </c>
    </row>
    <row r="49" spans="1:13">
      <c r="A49" t="s">
        <v>2</v>
      </c>
      <c r="B49">
        <v>6</v>
      </c>
      <c r="C49" t="s">
        <v>39</v>
      </c>
      <c r="D49">
        <v>29.85</v>
      </c>
      <c r="E49">
        <v>0</v>
      </c>
      <c r="F49">
        <v>100</v>
      </c>
      <c r="H49">
        <v>5</v>
      </c>
      <c r="K49" t="str">
        <f t="shared" si="0"/>
        <v/>
      </c>
      <c r="L49" t="str">
        <f t="shared" si="1"/>
        <v/>
      </c>
      <c r="M49" t="str">
        <f t="shared" si="2"/>
        <v/>
      </c>
    </row>
    <row r="50" spans="1:13">
      <c r="A50" t="s">
        <v>2</v>
      </c>
      <c r="B50">
        <v>7</v>
      </c>
      <c r="C50" t="s">
        <v>35</v>
      </c>
      <c r="D50">
        <v>52.85</v>
      </c>
      <c r="E50">
        <v>123.86</v>
      </c>
      <c r="F50">
        <v>100</v>
      </c>
      <c r="G50">
        <v>100</v>
      </c>
      <c r="H50">
        <v>4.8</v>
      </c>
      <c r="I50">
        <v>2</v>
      </c>
      <c r="K50">
        <f t="shared" si="0"/>
        <v>-71.009999999999991</v>
      </c>
      <c r="L50">
        <f t="shared" si="1"/>
        <v>0</v>
      </c>
      <c r="M50">
        <f t="shared" si="2"/>
        <v>-2.8</v>
      </c>
    </row>
    <row r="51" spans="1:13">
      <c r="A51" t="s">
        <v>2</v>
      </c>
      <c r="B51">
        <v>8</v>
      </c>
      <c r="C51" t="s">
        <v>37</v>
      </c>
      <c r="D51">
        <v>54.88</v>
      </c>
      <c r="E51">
        <v>111.44</v>
      </c>
      <c r="F51">
        <v>100</v>
      </c>
      <c r="G51">
        <v>100</v>
      </c>
      <c r="H51">
        <v>4</v>
      </c>
      <c r="I51">
        <v>4.5</v>
      </c>
      <c r="K51">
        <f t="shared" si="0"/>
        <v>-56.559999999999995</v>
      </c>
      <c r="L51">
        <f t="shared" si="1"/>
        <v>0</v>
      </c>
      <c r="M51">
        <f t="shared" si="2"/>
        <v>0.5</v>
      </c>
    </row>
    <row r="52" spans="1:13">
      <c r="A52" t="s">
        <v>2</v>
      </c>
      <c r="B52">
        <v>9</v>
      </c>
      <c r="C52" t="s">
        <v>28</v>
      </c>
      <c r="D52">
        <v>54.88</v>
      </c>
      <c r="E52">
        <v>30</v>
      </c>
      <c r="F52">
        <v>100</v>
      </c>
      <c r="G52">
        <v>100</v>
      </c>
      <c r="H52">
        <v>5</v>
      </c>
      <c r="I52">
        <v>5</v>
      </c>
      <c r="K52">
        <f t="shared" si="0"/>
        <v>24.880000000000003</v>
      </c>
      <c r="L52">
        <f t="shared" si="1"/>
        <v>0</v>
      </c>
      <c r="M52">
        <f t="shared" si="2"/>
        <v>0</v>
      </c>
    </row>
    <row r="53" spans="1:13">
      <c r="A53" t="s">
        <v>2</v>
      </c>
      <c r="B53">
        <v>10</v>
      </c>
      <c r="C53" t="s">
        <v>34</v>
      </c>
      <c r="D53">
        <v>76.91</v>
      </c>
      <c r="E53">
        <v>70.83</v>
      </c>
      <c r="F53">
        <v>100</v>
      </c>
      <c r="G53">
        <v>100</v>
      </c>
      <c r="H53">
        <v>2</v>
      </c>
      <c r="I53">
        <v>4</v>
      </c>
      <c r="K53">
        <f t="shared" si="0"/>
        <v>6.0799999999999983</v>
      </c>
      <c r="L53">
        <f t="shared" si="1"/>
        <v>0</v>
      </c>
      <c r="M53">
        <f t="shared" si="2"/>
        <v>2</v>
      </c>
    </row>
    <row r="54" spans="1:13">
      <c r="A54" t="s">
        <v>2</v>
      </c>
      <c r="B54">
        <v>11</v>
      </c>
      <c r="C54" t="s">
        <v>32</v>
      </c>
      <c r="D54">
        <v>51.63</v>
      </c>
      <c r="E54">
        <v>0</v>
      </c>
      <c r="F54">
        <v>100</v>
      </c>
      <c r="H54">
        <v>5</v>
      </c>
      <c r="K54" t="str">
        <f t="shared" si="0"/>
        <v/>
      </c>
      <c r="L54" t="str">
        <f t="shared" si="1"/>
        <v/>
      </c>
      <c r="M54" t="str">
        <f t="shared" si="2"/>
        <v/>
      </c>
    </row>
    <row r="55" spans="1:13">
      <c r="A55" t="s">
        <v>2</v>
      </c>
      <c r="B55">
        <v>12</v>
      </c>
      <c r="C55" t="s">
        <v>24</v>
      </c>
      <c r="D55">
        <v>77.14</v>
      </c>
      <c r="E55">
        <v>0</v>
      </c>
      <c r="F55">
        <v>100</v>
      </c>
      <c r="H55">
        <v>5</v>
      </c>
      <c r="K55" t="str">
        <f t="shared" si="0"/>
        <v/>
      </c>
      <c r="L55" t="str">
        <f t="shared" si="1"/>
        <v/>
      </c>
      <c r="M55" t="str">
        <f t="shared" si="2"/>
        <v/>
      </c>
    </row>
    <row r="56" spans="1:13">
      <c r="A56" t="s">
        <v>2</v>
      </c>
      <c r="B56">
        <v>13</v>
      </c>
      <c r="C56" t="s">
        <v>52</v>
      </c>
      <c r="D56">
        <v>77.14</v>
      </c>
      <c r="E56">
        <v>0</v>
      </c>
      <c r="F56">
        <v>100</v>
      </c>
      <c r="H56">
        <v>5</v>
      </c>
      <c r="K56" t="str">
        <f t="shared" si="0"/>
        <v/>
      </c>
      <c r="L56" t="str">
        <f t="shared" si="1"/>
        <v/>
      </c>
      <c r="M56" t="str">
        <f t="shared" si="2"/>
        <v/>
      </c>
    </row>
    <row r="57" spans="1:13">
      <c r="A57" t="s">
        <v>2</v>
      </c>
      <c r="B57">
        <v>14</v>
      </c>
      <c r="C57" t="s">
        <v>25</v>
      </c>
      <c r="D57">
        <v>77.14</v>
      </c>
      <c r="E57">
        <v>0</v>
      </c>
      <c r="F57">
        <v>100</v>
      </c>
      <c r="H57">
        <v>3.5</v>
      </c>
      <c r="K57" t="str">
        <f t="shared" si="0"/>
        <v/>
      </c>
      <c r="L57" t="str">
        <f t="shared" si="1"/>
        <v/>
      </c>
      <c r="M57" t="str">
        <f t="shared" si="2"/>
        <v/>
      </c>
    </row>
    <row r="58" spans="1:13">
      <c r="A58" t="s">
        <v>2</v>
      </c>
      <c r="B58">
        <v>15</v>
      </c>
      <c r="C58" t="s">
        <v>36</v>
      </c>
      <c r="D58">
        <v>22.97</v>
      </c>
      <c r="E58">
        <v>0</v>
      </c>
      <c r="F58">
        <v>100</v>
      </c>
      <c r="H58">
        <v>3</v>
      </c>
      <c r="K58" t="str">
        <f t="shared" si="0"/>
        <v/>
      </c>
      <c r="L58" t="str">
        <f t="shared" si="1"/>
        <v/>
      </c>
      <c r="M58" t="str">
        <f t="shared" si="2"/>
        <v/>
      </c>
    </row>
    <row r="59" spans="1:13">
      <c r="A59" t="s">
        <v>2</v>
      </c>
      <c r="B59">
        <v>16</v>
      </c>
      <c r="C59" t="s">
        <v>27</v>
      </c>
      <c r="D59">
        <v>25.45</v>
      </c>
      <c r="E59">
        <v>0</v>
      </c>
      <c r="F59">
        <v>100</v>
      </c>
      <c r="H59">
        <v>5</v>
      </c>
      <c r="K59" t="str">
        <f t="shared" si="0"/>
        <v/>
      </c>
      <c r="L59" t="str">
        <f t="shared" si="1"/>
        <v/>
      </c>
      <c r="M59" t="str">
        <f t="shared" si="2"/>
        <v/>
      </c>
    </row>
    <row r="60" spans="1:13">
      <c r="A60" t="s">
        <v>2</v>
      </c>
      <c r="B60">
        <v>17</v>
      </c>
      <c r="C60" t="s">
        <v>30</v>
      </c>
      <c r="D60">
        <v>11.38</v>
      </c>
      <c r="E60">
        <v>0</v>
      </c>
      <c r="F60">
        <v>50</v>
      </c>
      <c r="H60">
        <v>4.75</v>
      </c>
      <c r="K60" t="str">
        <f t="shared" si="0"/>
        <v/>
      </c>
      <c r="L60" t="str">
        <f t="shared" si="1"/>
        <v/>
      </c>
      <c r="M60" t="str">
        <f t="shared" si="2"/>
        <v/>
      </c>
    </row>
    <row r="61" spans="1:13">
      <c r="A61" t="s">
        <v>2</v>
      </c>
      <c r="B61">
        <v>18</v>
      </c>
      <c r="C61" t="s">
        <v>26</v>
      </c>
      <c r="D61">
        <v>24.41</v>
      </c>
      <c r="E61">
        <v>0</v>
      </c>
      <c r="F61">
        <v>50</v>
      </c>
      <c r="H61">
        <v>3</v>
      </c>
      <c r="K61" t="str">
        <f t="shared" si="0"/>
        <v/>
      </c>
      <c r="L61" t="str">
        <f t="shared" si="1"/>
        <v/>
      </c>
      <c r="M61" t="str">
        <f t="shared" si="2"/>
        <v/>
      </c>
    </row>
    <row r="62" spans="1:13">
      <c r="A62" t="s">
        <v>2</v>
      </c>
      <c r="B62">
        <v>19</v>
      </c>
      <c r="C62" t="s">
        <v>68</v>
      </c>
      <c r="D62">
        <v>9.2899999999999991</v>
      </c>
      <c r="E62">
        <v>0</v>
      </c>
      <c r="F62">
        <v>100</v>
      </c>
      <c r="H62">
        <v>5</v>
      </c>
      <c r="K62" t="str">
        <f t="shared" si="0"/>
        <v/>
      </c>
      <c r="L62" t="str">
        <f t="shared" si="1"/>
        <v/>
      </c>
      <c r="M62" t="str">
        <f t="shared" si="2"/>
        <v/>
      </c>
    </row>
    <row r="63" spans="1:13">
      <c r="A63" t="s">
        <v>2</v>
      </c>
      <c r="B63">
        <v>20</v>
      </c>
      <c r="C63" t="s">
        <v>69</v>
      </c>
      <c r="D63">
        <v>4.93</v>
      </c>
      <c r="E63">
        <v>0</v>
      </c>
      <c r="F63">
        <v>50</v>
      </c>
      <c r="H63">
        <v>5</v>
      </c>
      <c r="K63" t="str">
        <f t="shared" si="0"/>
        <v/>
      </c>
      <c r="L63" t="str">
        <f t="shared" si="1"/>
        <v/>
      </c>
      <c r="M63" t="str">
        <f t="shared" si="2"/>
        <v/>
      </c>
    </row>
    <row r="64" spans="1:13">
      <c r="A64" t="s">
        <v>2</v>
      </c>
      <c r="B64">
        <v>21</v>
      </c>
      <c r="C64" t="s">
        <v>29</v>
      </c>
      <c r="D64">
        <v>20.059999999999999</v>
      </c>
      <c r="E64">
        <v>25.35</v>
      </c>
      <c r="F64">
        <v>100</v>
      </c>
      <c r="G64">
        <v>100</v>
      </c>
      <c r="H64">
        <v>5</v>
      </c>
      <c r="I64">
        <v>4.5</v>
      </c>
      <c r="K64">
        <f t="shared" si="0"/>
        <v>-5.2900000000000027</v>
      </c>
      <c r="L64">
        <f t="shared" si="1"/>
        <v>0</v>
      </c>
      <c r="M64">
        <f t="shared" si="2"/>
        <v>-0.5</v>
      </c>
    </row>
    <row r="65" spans="1:13">
      <c r="A65" t="s">
        <v>3</v>
      </c>
      <c r="B65">
        <v>1</v>
      </c>
      <c r="C65" t="s">
        <v>38</v>
      </c>
      <c r="D65">
        <v>31.01</v>
      </c>
      <c r="E65">
        <v>66.150000000000006</v>
      </c>
      <c r="F65">
        <v>100</v>
      </c>
      <c r="G65">
        <v>100</v>
      </c>
      <c r="H65">
        <v>3.5</v>
      </c>
      <c r="I65">
        <v>4</v>
      </c>
      <c r="K65">
        <f t="shared" si="0"/>
        <v>-35.14</v>
      </c>
      <c r="L65">
        <f t="shared" si="1"/>
        <v>0</v>
      </c>
      <c r="M65">
        <f t="shared" si="2"/>
        <v>0.5</v>
      </c>
    </row>
    <row r="66" spans="1:13">
      <c r="A66" t="s">
        <v>3</v>
      </c>
      <c r="B66">
        <v>2</v>
      </c>
      <c r="C66" t="s">
        <v>22</v>
      </c>
      <c r="D66">
        <v>0</v>
      </c>
      <c r="E66">
        <v>212.75</v>
      </c>
      <c r="G66">
        <v>100</v>
      </c>
      <c r="H66">
        <v>4.25</v>
      </c>
      <c r="I66">
        <v>4</v>
      </c>
      <c r="K66" t="str">
        <f t="shared" si="0"/>
        <v/>
      </c>
      <c r="L66" t="str">
        <f t="shared" si="1"/>
        <v/>
      </c>
      <c r="M66">
        <f t="shared" si="2"/>
        <v>-0.25</v>
      </c>
    </row>
    <row r="67" spans="1:13">
      <c r="A67" t="s">
        <v>3</v>
      </c>
      <c r="B67">
        <v>3</v>
      </c>
      <c r="C67" t="s">
        <v>33</v>
      </c>
      <c r="D67">
        <v>153.52000000000001</v>
      </c>
      <c r="E67">
        <v>51.22</v>
      </c>
      <c r="F67">
        <v>100</v>
      </c>
      <c r="G67">
        <v>100</v>
      </c>
      <c r="H67">
        <v>5</v>
      </c>
      <c r="I67">
        <v>4.66</v>
      </c>
      <c r="K67">
        <f t="shared" ref="K67:K130" si="3">IF(AND(D67&lt;&gt;0,E67&lt;&gt;0), SUM(D67,E67*-1),"")</f>
        <v>102.30000000000001</v>
      </c>
      <c r="L67">
        <f t="shared" ref="L67:L130" si="4">IF(AND(F67&lt;&gt;"",G67&lt;&gt;""),SUM(G67,F67*-1),"")</f>
        <v>0</v>
      </c>
      <c r="M67">
        <f t="shared" ref="M67:M130" si="5">IF(AND(H67&lt;&gt;"",I67&lt;&gt;""),SUM(I67,H67*-1),"")</f>
        <v>-0.33999999999999986</v>
      </c>
    </row>
    <row r="68" spans="1:13">
      <c r="A68" t="s">
        <v>3</v>
      </c>
      <c r="B68">
        <v>4</v>
      </c>
      <c r="C68" t="s">
        <v>31</v>
      </c>
      <c r="D68">
        <v>0</v>
      </c>
      <c r="E68">
        <v>64.33</v>
      </c>
      <c r="G68">
        <v>100</v>
      </c>
      <c r="H68">
        <v>4</v>
      </c>
      <c r="I68">
        <v>4</v>
      </c>
      <c r="K68" t="str">
        <f t="shared" si="3"/>
        <v/>
      </c>
      <c r="L68" t="str">
        <f t="shared" si="4"/>
        <v/>
      </c>
      <c r="M68">
        <f t="shared" si="5"/>
        <v>0</v>
      </c>
    </row>
    <row r="69" spans="1:13">
      <c r="A69" t="s">
        <v>3</v>
      </c>
      <c r="B69">
        <v>5</v>
      </c>
      <c r="C69" t="s">
        <v>53</v>
      </c>
      <c r="D69">
        <v>6.46</v>
      </c>
      <c r="E69">
        <v>10.85</v>
      </c>
      <c r="F69">
        <v>100</v>
      </c>
      <c r="G69">
        <v>100</v>
      </c>
      <c r="H69">
        <v>4</v>
      </c>
      <c r="I69">
        <v>5</v>
      </c>
      <c r="K69">
        <f t="shared" si="3"/>
        <v>-4.3899999999999997</v>
      </c>
      <c r="L69">
        <f t="shared" si="4"/>
        <v>0</v>
      </c>
      <c r="M69">
        <f t="shared" si="5"/>
        <v>1</v>
      </c>
    </row>
    <row r="70" spans="1:13">
      <c r="A70" t="s">
        <v>3</v>
      </c>
      <c r="B70">
        <v>6</v>
      </c>
      <c r="C70" t="s">
        <v>39</v>
      </c>
      <c r="D70">
        <v>0</v>
      </c>
      <c r="E70">
        <v>22.92</v>
      </c>
      <c r="G70">
        <v>100</v>
      </c>
      <c r="I70">
        <v>5</v>
      </c>
      <c r="K70" t="str">
        <f t="shared" si="3"/>
        <v/>
      </c>
      <c r="L70" t="str">
        <f t="shared" si="4"/>
        <v/>
      </c>
      <c r="M70" t="str">
        <f t="shared" si="5"/>
        <v/>
      </c>
    </row>
    <row r="71" spans="1:13">
      <c r="A71" t="s">
        <v>3</v>
      </c>
      <c r="B71">
        <v>7</v>
      </c>
      <c r="C71" t="s">
        <v>35</v>
      </c>
      <c r="D71">
        <v>0</v>
      </c>
      <c r="E71">
        <v>67.489999999999995</v>
      </c>
      <c r="G71">
        <v>100</v>
      </c>
      <c r="I71">
        <v>4.66</v>
      </c>
      <c r="K71" t="str">
        <f t="shared" si="3"/>
        <v/>
      </c>
      <c r="L71" t="str">
        <f t="shared" si="4"/>
        <v/>
      </c>
      <c r="M71" t="str">
        <f t="shared" si="5"/>
        <v/>
      </c>
    </row>
    <row r="72" spans="1:13">
      <c r="A72" t="s">
        <v>3</v>
      </c>
      <c r="B72">
        <v>8</v>
      </c>
      <c r="C72" t="s">
        <v>37</v>
      </c>
      <c r="D72">
        <v>0</v>
      </c>
      <c r="E72">
        <v>43.02</v>
      </c>
      <c r="G72">
        <v>100</v>
      </c>
      <c r="I72">
        <v>4</v>
      </c>
      <c r="K72" t="str">
        <f t="shared" si="3"/>
        <v/>
      </c>
      <c r="L72" t="str">
        <f t="shared" si="4"/>
        <v/>
      </c>
      <c r="M72" t="str">
        <f t="shared" si="5"/>
        <v/>
      </c>
    </row>
    <row r="73" spans="1:13">
      <c r="A73" t="s">
        <v>3</v>
      </c>
      <c r="B73">
        <v>9</v>
      </c>
      <c r="C73" t="s">
        <v>28</v>
      </c>
      <c r="D73">
        <v>6.46</v>
      </c>
      <c r="E73">
        <v>43.02</v>
      </c>
      <c r="F73">
        <v>100</v>
      </c>
      <c r="G73">
        <v>100</v>
      </c>
      <c r="H73">
        <v>4</v>
      </c>
      <c r="I73">
        <v>3</v>
      </c>
      <c r="K73">
        <f t="shared" si="3"/>
        <v>-36.56</v>
      </c>
      <c r="L73">
        <f t="shared" si="4"/>
        <v>0</v>
      </c>
      <c r="M73">
        <f t="shared" si="5"/>
        <v>-1</v>
      </c>
    </row>
    <row r="74" spans="1:13">
      <c r="A74" t="s">
        <v>3</v>
      </c>
      <c r="B74">
        <v>10</v>
      </c>
      <c r="C74" t="s">
        <v>34</v>
      </c>
      <c r="D74">
        <v>0</v>
      </c>
      <c r="E74">
        <v>51.48</v>
      </c>
      <c r="G74">
        <v>100</v>
      </c>
      <c r="I74">
        <v>2</v>
      </c>
      <c r="K74" t="str">
        <f t="shared" si="3"/>
        <v/>
      </c>
      <c r="L74" t="str">
        <f t="shared" si="4"/>
        <v/>
      </c>
      <c r="M74" t="str">
        <f t="shared" si="5"/>
        <v/>
      </c>
    </row>
    <row r="75" spans="1:13">
      <c r="A75" t="s">
        <v>3</v>
      </c>
      <c r="B75">
        <v>11</v>
      </c>
      <c r="C75" t="s">
        <v>32</v>
      </c>
      <c r="D75">
        <v>0</v>
      </c>
      <c r="E75">
        <v>57.7</v>
      </c>
      <c r="G75">
        <v>100</v>
      </c>
      <c r="I75">
        <v>5</v>
      </c>
      <c r="K75" t="str">
        <f t="shared" si="3"/>
        <v/>
      </c>
      <c r="L75" t="str">
        <f t="shared" si="4"/>
        <v/>
      </c>
      <c r="M75" t="str">
        <f t="shared" si="5"/>
        <v/>
      </c>
    </row>
    <row r="76" spans="1:13">
      <c r="A76" t="s">
        <v>3</v>
      </c>
      <c r="B76">
        <v>12</v>
      </c>
      <c r="C76" t="s">
        <v>24</v>
      </c>
      <c r="D76">
        <v>0</v>
      </c>
      <c r="E76">
        <v>145.18</v>
      </c>
      <c r="G76">
        <v>100</v>
      </c>
      <c r="I76">
        <v>5</v>
      </c>
      <c r="K76" t="str">
        <f t="shared" si="3"/>
        <v/>
      </c>
      <c r="L76" t="str">
        <f t="shared" si="4"/>
        <v/>
      </c>
      <c r="M76" t="str">
        <f t="shared" si="5"/>
        <v/>
      </c>
    </row>
    <row r="77" spans="1:13">
      <c r="A77" t="s">
        <v>3</v>
      </c>
      <c r="B77">
        <v>13</v>
      </c>
      <c r="C77" t="s">
        <v>52</v>
      </c>
      <c r="D77">
        <v>0</v>
      </c>
      <c r="E77">
        <v>145.18</v>
      </c>
      <c r="G77">
        <v>100</v>
      </c>
      <c r="I77">
        <v>5</v>
      </c>
      <c r="K77" t="str">
        <f t="shared" si="3"/>
        <v/>
      </c>
      <c r="L77" t="str">
        <f t="shared" si="4"/>
        <v/>
      </c>
      <c r="M77" t="str">
        <f t="shared" si="5"/>
        <v/>
      </c>
    </row>
    <row r="78" spans="1:13">
      <c r="A78" t="s">
        <v>3</v>
      </c>
      <c r="B78">
        <v>14</v>
      </c>
      <c r="C78" t="s">
        <v>25</v>
      </c>
      <c r="D78">
        <v>0</v>
      </c>
      <c r="E78">
        <v>145.18</v>
      </c>
      <c r="G78">
        <v>100</v>
      </c>
      <c r="I78">
        <v>5</v>
      </c>
      <c r="K78" t="str">
        <f t="shared" si="3"/>
        <v/>
      </c>
      <c r="L78" t="str">
        <f t="shared" si="4"/>
        <v/>
      </c>
      <c r="M78" t="str">
        <f t="shared" si="5"/>
        <v/>
      </c>
    </row>
    <row r="79" spans="1:13">
      <c r="A79" t="s">
        <v>3</v>
      </c>
      <c r="B79">
        <v>15</v>
      </c>
      <c r="C79" t="s">
        <v>36</v>
      </c>
      <c r="D79">
        <v>0</v>
      </c>
      <c r="E79">
        <v>37.869999999999997</v>
      </c>
      <c r="G79">
        <v>100</v>
      </c>
      <c r="I79">
        <v>3</v>
      </c>
      <c r="K79" t="str">
        <f t="shared" si="3"/>
        <v/>
      </c>
      <c r="L79" t="str">
        <f t="shared" si="4"/>
        <v/>
      </c>
      <c r="M79" t="str">
        <f t="shared" si="5"/>
        <v/>
      </c>
    </row>
    <row r="80" spans="1:13">
      <c r="A80" t="s">
        <v>3</v>
      </c>
      <c r="B80">
        <v>16</v>
      </c>
      <c r="C80" t="s">
        <v>27</v>
      </c>
      <c r="D80">
        <v>0</v>
      </c>
      <c r="E80">
        <v>32.89</v>
      </c>
      <c r="G80">
        <v>100</v>
      </c>
      <c r="I80">
        <v>5</v>
      </c>
      <c r="K80" t="str">
        <f t="shared" si="3"/>
        <v/>
      </c>
      <c r="L80" t="str">
        <f t="shared" si="4"/>
        <v/>
      </c>
      <c r="M80" t="str">
        <f t="shared" si="5"/>
        <v/>
      </c>
    </row>
    <row r="81" spans="1:13">
      <c r="A81" t="s">
        <v>3</v>
      </c>
      <c r="B81">
        <v>17</v>
      </c>
      <c r="C81" t="s">
        <v>30</v>
      </c>
      <c r="D81">
        <v>0</v>
      </c>
      <c r="E81">
        <v>5.65</v>
      </c>
      <c r="G81">
        <v>100</v>
      </c>
      <c r="I81">
        <v>4</v>
      </c>
      <c r="K81" t="str">
        <f t="shared" si="3"/>
        <v/>
      </c>
      <c r="L81" t="str">
        <f t="shared" si="4"/>
        <v/>
      </c>
      <c r="M81" t="str">
        <f t="shared" si="5"/>
        <v/>
      </c>
    </row>
    <row r="82" spans="1:13">
      <c r="A82" t="s">
        <v>3</v>
      </c>
      <c r="B82">
        <v>18</v>
      </c>
      <c r="C82" t="s">
        <v>26</v>
      </c>
      <c r="D82">
        <v>0</v>
      </c>
      <c r="E82">
        <v>55.16</v>
      </c>
      <c r="G82">
        <v>66.66</v>
      </c>
      <c r="I82">
        <v>2.5</v>
      </c>
      <c r="K82" t="str">
        <f t="shared" si="3"/>
        <v/>
      </c>
      <c r="L82" t="str">
        <f t="shared" si="4"/>
        <v/>
      </c>
      <c r="M82" t="str">
        <f t="shared" si="5"/>
        <v/>
      </c>
    </row>
    <row r="83" spans="1:13">
      <c r="A83" t="s">
        <v>3</v>
      </c>
      <c r="B83">
        <v>19</v>
      </c>
      <c r="C83" t="s">
        <v>68</v>
      </c>
      <c r="D83">
        <v>0</v>
      </c>
      <c r="E83">
        <v>24.6</v>
      </c>
      <c r="G83">
        <v>100</v>
      </c>
      <c r="I83">
        <v>5</v>
      </c>
      <c r="K83" t="str">
        <f t="shared" si="3"/>
        <v/>
      </c>
      <c r="L83" t="str">
        <f t="shared" si="4"/>
        <v/>
      </c>
      <c r="M83" t="str">
        <f t="shared" si="5"/>
        <v/>
      </c>
    </row>
    <row r="84" spans="1:13">
      <c r="A84" t="s">
        <v>3</v>
      </c>
      <c r="B84">
        <v>20</v>
      </c>
      <c r="C84" t="s">
        <v>69</v>
      </c>
      <c r="D84">
        <v>0</v>
      </c>
      <c r="E84">
        <v>16.23</v>
      </c>
      <c r="G84">
        <v>100</v>
      </c>
      <c r="I84">
        <v>4</v>
      </c>
      <c r="K84" t="str">
        <f t="shared" si="3"/>
        <v/>
      </c>
      <c r="L84" t="str">
        <f t="shared" si="4"/>
        <v/>
      </c>
      <c r="M84" t="str">
        <f t="shared" si="5"/>
        <v/>
      </c>
    </row>
    <row r="85" spans="1:13">
      <c r="A85" t="s">
        <v>3</v>
      </c>
      <c r="B85">
        <v>21</v>
      </c>
      <c r="C85" t="s">
        <v>29</v>
      </c>
      <c r="D85">
        <v>0</v>
      </c>
      <c r="E85">
        <v>93.33</v>
      </c>
      <c r="G85">
        <v>100</v>
      </c>
      <c r="I85">
        <v>5</v>
      </c>
      <c r="K85" t="str">
        <f t="shared" si="3"/>
        <v/>
      </c>
      <c r="L85" t="str">
        <f t="shared" si="4"/>
        <v/>
      </c>
      <c r="M85" t="str">
        <f t="shared" si="5"/>
        <v/>
      </c>
    </row>
    <row r="86" spans="1:13">
      <c r="A86" t="s">
        <v>4</v>
      </c>
      <c r="B86">
        <v>1</v>
      </c>
      <c r="C86" t="s">
        <v>38</v>
      </c>
      <c r="D86">
        <v>284.33999999999997</v>
      </c>
      <c r="E86">
        <v>7.3</v>
      </c>
      <c r="F86">
        <v>0</v>
      </c>
      <c r="G86">
        <v>100</v>
      </c>
      <c r="H86">
        <v>4</v>
      </c>
      <c r="I86">
        <v>5</v>
      </c>
      <c r="K86">
        <f t="shared" si="3"/>
        <v>277.03999999999996</v>
      </c>
      <c r="L86">
        <f t="shared" si="4"/>
        <v>100</v>
      </c>
      <c r="M86">
        <f t="shared" si="5"/>
        <v>1</v>
      </c>
    </row>
    <row r="87" spans="1:13">
      <c r="A87" t="s">
        <v>4</v>
      </c>
      <c r="B87">
        <v>2</v>
      </c>
      <c r="C87" t="s">
        <v>22</v>
      </c>
      <c r="D87">
        <v>360.19</v>
      </c>
      <c r="E87">
        <v>39.090000000000003</v>
      </c>
      <c r="F87">
        <v>66.66</v>
      </c>
      <c r="G87">
        <v>100</v>
      </c>
      <c r="H87">
        <v>4.12</v>
      </c>
      <c r="I87">
        <v>5</v>
      </c>
      <c r="K87">
        <f t="shared" si="3"/>
        <v>321.10000000000002</v>
      </c>
      <c r="L87">
        <f t="shared" si="4"/>
        <v>33.340000000000003</v>
      </c>
      <c r="M87">
        <f t="shared" si="5"/>
        <v>0.87999999999999989</v>
      </c>
    </row>
    <row r="88" spans="1:13">
      <c r="A88" t="s">
        <v>4</v>
      </c>
      <c r="B88">
        <v>3</v>
      </c>
      <c r="C88" t="s">
        <v>33</v>
      </c>
      <c r="D88">
        <v>111.63</v>
      </c>
      <c r="E88">
        <v>35.6</v>
      </c>
      <c r="F88">
        <v>100</v>
      </c>
      <c r="G88">
        <v>87.5</v>
      </c>
      <c r="H88">
        <v>4</v>
      </c>
      <c r="I88">
        <v>4.33</v>
      </c>
      <c r="K88">
        <f t="shared" si="3"/>
        <v>76.03</v>
      </c>
      <c r="L88">
        <f t="shared" si="4"/>
        <v>-12.5</v>
      </c>
      <c r="M88">
        <f t="shared" si="5"/>
        <v>0.33000000000000007</v>
      </c>
    </row>
    <row r="89" spans="1:13">
      <c r="A89" t="s">
        <v>4</v>
      </c>
      <c r="B89">
        <v>4</v>
      </c>
      <c r="C89" t="s">
        <v>31</v>
      </c>
      <c r="D89">
        <v>24.76</v>
      </c>
      <c r="E89">
        <v>18.77</v>
      </c>
      <c r="F89">
        <v>100</v>
      </c>
      <c r="G89">
        <v>100</v>
      </c>
      <c r="H89">
        <v>3.66</v>
      </c>
      <c r="I89">
        <v>4</v>
      </c>
      <c r="K89">
        <f t="shared" si="3"/>
        <v>5.990000000000002</v>
      </c>
      <c r="L89">
        <f t="shared" si="4"/>
        <v>0</v>
      </c>
      <c r="M89">
        <f t="shared" si="5"/>
        <v>0.33999999999999986</v>
      </c>
    </row>
    <row r="90" spans="1:13">
      <c r="A90" t="s">
        <v>4</v>
      </c>
      <c r="B90">
        <v>5</v>
      </c>
      <c r="C90" t="s">
        <v>53</v>
      </c>
      <c r="D90">
        <v>60.39</v>
      </c>
      <c r="E90">
        <v>17.62</v>
      </c>
      <c r="F90">
        <v>100</v>
      </c>
      <c r="G90">
        <v>100</v>
      </c>
      <c r="H90">
        <v>3</v>
      </c>
      <c r="I90">
        <v>3</v>
      </c>
      <c r="K90">
        <f t="shared" si="3"/>
        <v>42.769999999999996</v>
      </c>
      <c r="L90">
        <f t="shared" si="4"/>
        <v>0</v>
      </c>
      <c r="M90">
        <f t="shared" si="5"/>
        <v>0</v>
      </c>
    </row>
    <row r="91" spans="1:13">
      <c r="A91" t="s">
        <v>4</v>
      </c>
      <c r="B91">
        <v>6</v>
      </c>
      <c r="C91" t="s">
        <v>39</v>
      </c>
      <c r="D91">
        <v>5.46</v>
      </c>
      <c r="E91">
        <v>58.8</v>
      </c>
      <c r="F91">
        <v>100</v>
      </c>
      <c r="G91">
        <v>100</v>
      </c>
      <c r="H91">
        <v>5</v>
      </c>
      <c r="I91">
        <v>3</v>
      </c>
      <c r="K91">
        <f t="shared" si="3"/>
        <v>-53.339999999999996</v>
      </c>
      <c r="L91">
        <f t="shared" si="4"/>
        <v>0</v>
      </c>
      <c r="M91">
        <f t="shared" si="5"/>
        <v>-2</v>
      </c>
    </row>
    <row r="92" spans="1:13">
      <c r="A92" t="s">
        <v>4</v>
      </c>
      <c r="B92">
        <v>7</v>
      </c>
      <c r="C92" t="s">
        <v>35</v>
      </c>
      <c r="D92">
        <v>128.6</v>
      </c>
      <c r="E92">
        <v>68.540000000000006</v>
      </c>
      <c r="F92">
        <v>100</v>
      </c>
      <c r="G92">
        <v>83.33</v>
      </c>
      <c r="H92">
        <v>5</v>
      </c>
      <c r="I92">
        <v>4.5</v>
      </c>
      <c r="K92">
        <f t="shared" si="3"/>
        <v>60.059999999999988</v>
      </c>
      <c r="L92">
        <f t="shared" si="4"/>
        <v>-16.670000000000002</v>
      </c>
      <c r="M92">
        <f t="shared" si="5"/>
        <v>-0.5</v>
      </c>
    </row>
    <row r="93" spans="1:13">
      <c r="A93" t="s">
        <v>4</v>
      </c>
      <c r="B93">
        <v>8</v>
      </c>
      <c r="C93" t="s">
        <v>37</v>
      </c>
      <c r="D93">
        <v>154.18</v>
      </c>
      <c r="E93">
        <v>40.020000000000003</v>
      </c>
      <c r="F93">
        <v>100</v>
      </c>
      <c r="G93">
        <v>100</v>
      </c>
      <c r="H93">
        <v>4.5</v>
      </c>
      <c r="I93">
        <v>3</v>
      </c>
      <c r="K93">
        <f t="shared" si="3"/>
        <v>114.16</v>
      </c>
      <c r="L93">
        <f t="shared" si="4"/>
        <v>0</v>
      </c>
      <c r="M93">
        <f t="shared" si="5"/>
        <v>-1.5</v>
      </c>
    </row>
    <row r="94" spans="1:13">
      <c r="A94" t="s">
        <v>4</v>
      </c>
      <c r="B94">
        <v>9</v>
      </c>
      <c r="C94" t="s">
        <v>28</v>
      </c>
      <c r="D94">
        <v>43.94</v>
      </c>
      <c r="E94">
        <v>40.020000000000003</v>
      </c>
      <c r="F94">
        <v>100</v>
      </c>
      <c r="G94">
        <v>100</v>
      </c>
      <c r="H94">
        <v>5</v>
      </c>
      <c r="I94">
        <v>4</v>
      </c>
      <c r="K94">
        <f t="shared" si="3"/>
        <v>3.9199999999999946</v>
      </c>
      <c r="L94">
        <f t="shared" si="4"/>
        <v>0</v>
      </c>
      <c r="M94">
        <f t="shared" si="5"/>
        <v>-1</v>
      </c>
    </row>
    <row r="95" spans="1:13">
      <c r="A95" t="s">
        <v>4</v>
      </c>
      <c r="B95">
        <v>10</v>
      </c>
      <c r="C95" t="s">
        <v>34</v>
      </c>
      <c r="D95">
        <v>121.19</v>
      </c>
      <c r="E95">
        <v>39.08</v>
      </c>
      <c r="F95">
        <v>100</v>
      </c>
      <c r="G95">
        <v>100</v>
      </c>
      <c r="H95">
        <v>4.5</v>
      </c>
      <c r="I95">
        <v>3</v>
      </c>
      <c r="K95">
        <f t="shared" si="3"/>
        <v>82.11</v>
      </c>
      <c r="L95">
        <f t="shared" si="4"/>
        <v>0</v>
      </c>
      <c r="M95">
        <f t="shared" si="5"/>
        <v>-1.5</v>
      </c>
    </row>
    <row r="96" spans="1:13">
      <c r="A96" t="s">
        <v>4</v>
      </c>
      <c r="B96">
        <v>11</v>
      </c>
      <c r="C96" t="s">
        <v>32</v>
      </c>
      <c r="D96">
        <v>422.38</v>
      </c>
      <c r="E96">
        <v>86.56</v>
      </c>
      <c r="F96">
        <v>100</v>
      </c>
      <c r="G96">
        <v>100</v>
      </c>
      <c r="H96">
        <v>4</v>
      </c>
      <c r="I96">
        <v>3</v>
      </c>
      <c r="K96">
        <f t="shared" si="3"/>
        <v>335.82</v>
      </c>
      <c r="L96">
        <f t="shared" si="4"/>
        <v>0</v>
      </c>
      <c r="M96">
        <f t="shared" si="5"/>
        <v>-1</v>
      </c>
    </row>
    <row r="97" spans="1:13">
      <c r="A97" t="s">
        <v>4</v>
      </c>
      <c r="B97">
        <v>12</v>
      </c>
      <c r="C97" t="s">
        <v>24</v>
      </c>
      <c r="D97">
        <v>19.149999999999999</v>
      </c>
      <c r="E97">
        <v>79.09</v>
      </c>
      <c r="F97">
        <v>100</v>
      </c>
      <c r="G97">
        <v>100</v>
      </c>
      <c r="H97">
        <v>5</v>
      </c>
      <c r="I97">
        <v>5</v>
      </c>
      <c r="K97">
        <f t="shared" si="3"/>
        <v>-59.940000000000005</v>
      </c>
      <c r="L97">
        <f t="shared" si="4"/>
        <v>0</v>
      </c>
      <c r="M97">
        <f t="shared" si="5"/>
        <v>0</v>
      </c>
    </row>
    <row r="98" spans="1:13">
      <c r="A98" t="s">
        <v>4</v>
      </c>
      <c r="B98">
        <v>13</v>
      </c>
      <c r="C98" t="s">
        <v>52</v>
      </c>
      <c r="D98">
        <v>422.38</v>
      </c>
      <c r="E98">
        <v>79.09</v>
      </c>
      <c r="F98">
        <v>100</v>
      </c>
      <c r="G98">
        <v>100</v>
      </c>
      <c r="H98">
        <v>4</v>
      </c>
      <c r="I98">
        <v>5</v>
      </c>
      <c r="K98">
        <f t="shared" si="3"/>
        <v>343.28999999999996</v>
      </c>
      <c r="L98">
        <f t="shared" si="4"/>
        <v>0</v>
      </c>
      <c r="M98">
        <f t="shared" si="5"/>
        <v>1</v>
      </c>
    </row>
    <row r="99" spans="1:13">
      <c r="A99" t="s">
        <v>4</v>
      </c>
      <c r="B99">
        <v>14</v>
      </c>
      <c r="C99" t="s">
        <v>25</v>
      </c>
      <c r="D99">
        <v>133.62</v>
      </c>
      <c r="E99">
        <v>79.09</v>
      </c>
      <c r="F99">
        <v>100</v>
      </c>
      <c r="G99">
        <v>100</v>
      </c>
      <c r="H99">
        <v>5</v>
      </c>
      <c r="I99">
        <v>5</v>
      </c>
      <c r="K99">
        <f t="shared" si="3"/>
        <v>54.53</v>
      </c>
      <c r="L99">
        <f t="shared" si="4"/>
        <v>0</v>
      </c>
      <c r="M99">
        <f t="shared" si="5"/>
        <v>0</v>
      </c>
    </row>
    <row r="100" spans="1:13">
      <c r="A100" t="s">
        <v>4</v>
      </c>
      <c r="B100">
        <v>15</v>
      </c>
      <c r="C100" t="s">
        <v>36</v>
      </c>
      <c r="D100">
        <v>151</v>
      </c>
      <c r="E100">
        <v>9.3000000000000007</v>
      </c>
      <c r="F100">
        <v>50</v>
      </c>
      <c r="G100">
        <v>100</v>
      </c>
      <c r="H100">
        <v>3</v>
      </c>
      <c r="I100">
        <v>3</v>
      </c>
      <c r="K100">
        <f t="shared" si="3"/>
        <v>141.69999999999999</v>
      </c>
      <c r="L100">
        <f t="shared" si="4"/>
        <v>50</v>
      </c>
      <c r="M100">
        <f t="shared" si="5"/>
        <v>0</v>
      </c>
    </row>
    <row r="101" spans="1:13">
      <c r="A101" t="s">
        <v>4</v>
      </c>
      <c r="B101">
        <v>16</v>
      </c>
      <c r="C101" t="s">
        <v>27</v>
      </c>
      <c r="D101">
        <v>106.49</v>
      </c>
      <c r="E101">
        <v>62.59</v>
      </c>
      <c r="F101">
        <v>100</v>
      </c>
      <c r="G101">
        <v>100</v>
      </c>
      <c r="H101">
        <v>5</v>
      </c>
      <c r="I101">
        <v>5</v>
      </c>
      <c r="K101">
        <f t="shared" si="3"/>
        <v>43.899999999999991</v>
      </c>
      <c r="L101">
        <f t="shared" si="4"/>
        <v>0</v>
      </c>
      <c r="M101">
        <f t="shared" si="5"/>
        <v>0</v>
      </c>
    </row>
    <row r="102" spans="1:13">
      <c r="A102" t="s">
        <v>4</v>
      </c>
      <c r="B102">
        <v>17</v>
      </c>
      <c r="C102" t="s">
        <v>30</v>
      </c>
      <c r="D102">
        <v>38.69</v>
      </c>
      <c r="E102">
        <v>6.35</v>
      </c>
      <c r="F102">
        <v>50</v>
      </c>
      <c r="G102">
        <v>100</v>
      </c>
      <c r="H102">
        <v>5</v>
      </c>
      <c r="I102">
        <v>4.5</v>
      </c>
      <c r="K102">
        <f t="shared" si="3"/>
        <v>32.339999999999996</v>
      </c>
      <c r="L102">
        <f t="shared" si="4"/>
        <v>50</v>
      </c>
      <c r="M102">
        <f t="shared" si="5"/>
        <v>-0.5</v>
      </c>
    </row>
    <row r="103" spans="1:13">
      <c r="A103" t="s">
        <v>4</v>
      </c>
      <c r="B103">
        <v>18</v>
      </c>
      <c r="C103" t="s">
        <v>26</v>
      </c>
      <c r="D103">
        <v>113.34</v>
      </c>
      <c r="E103">
        <v>8.7899999999999991</v>
      </c>
      <c r="F103">
        <v>100</v>
      </c>
      <c r="G103">
        <v>66.66</v>
      </c>
      <c r="H103">
        <v>2.5</v>
      </c>
      <c r="I103">
        <v>2</v>
      </c>
      <c r="K103">
        <f t="shared" si="3"/>
        <v>104.55000000000001</v>
      </c>
      <c r="L103">
        <f t="shared" si="4"/>
        <v>-33.340000000000003</v>
      </c>
      <c r="M103">
        <f t="shared" si="5"/>
        <v>-0.5</v>
      </c>
    </row>
    <row r="104" spans="1:13">
      <c r="A104" t="s">
        <v>4</v>
      </c>
      <c r="B104">
        <v>19</v>
      </c>
      <c r="C104" t="s">
        <v>68</v>
      </c>
      <c r="D104">
        <v>5.46</v>
      </c>
      <c r="E104">
        <v>4.71</v>
      </c>
      <c r="F104">
        <v>100</v>
      </c>
      <c r="G104">
        <v>100</v>
      </c>
      <c r="H104">
        <v>3.66</v>
      </c>
      <c r="I104">
        <v>5</v>
      </c>
      <c r="K104">
        <f t="shared" si="3"/>
        <v>0.75</v>
      </c>
      <c r="L104">
        <f t="shared" si="4"/>
        <v>0</v>
      </c>
      <c r="M104">
        <f t="shared" si="5"/>
        <v>1.3399999999999999</v>
      </c>
    </row>
    <row r="105" spans="1:13">
      <c r="A105" t="s">
        <v>4</v>
      </c>
      <c r="B105">
        <v>20</v>
      </c>
      <c r="C105" t="s">
        <v>69</v>
      </c>
      <c r="D105">
        <v>210.54</v>
      </c>
      <c r="E105">
        <v>9.48</v>
      </c>
      <c r="F105">
        <v>100</v>
      </c>
      <c r="G105">
        <v>0</v>
      </c>
      <c r="H105">
        <v>3</v>
      </c>
      <c r="I105">
        <v>5</v>
      </c>
      <c r="K105">
        <f t="shared" si="3"/>
        <v>201.06</v>
      </c>
      <c r="L105">
        <f t="shared" si="4"/>
        <v>-100</v>
      </c>
      <c r="M105">
        <f t="shared" si="5"/>
        <v>2</v>
      </c>
    </row>
    <row r="106" spans="1:13">
      <c r="A106" t="s">
        <v>4</v>
      </c>
      <c r="B106">
        <v>21</v>
      </c>
      <c r="C106" t="s">
        <v>29</v>
      </c>
      <c r="D106">
        <v>22.74</v>
      </c>
      <c r="E106">
        <v>40.229999999999997</v>
      </c>
      <c r="F106">
        <v>100</v>
      </c>
      <c r="G106">
        <v>100</v>
      </c>
      <c r="H106">
        <v>4.5</v>
      </c>
      <c r="I106">
        <v>5</v>
      </c>
      <c r="K106">
        <f t="shared" si="3"/>
        <v>-17.489999999999998</v>
      </c>
      <c r="L106">
        <f t="shared" si="4"/>
        <v>0</v>
      </c>
      <c r="M106">
        <f t="shared" si="5"/>
        <v>0.5</v>
      </c>
    </row>
    <row r="107" spans="1:13">
      <c r="A107" t="s">
        <v>5</v>
      </c>
      <c r="B107">
        <v>1</v>
      </c>
      <c r="C107" t="s">
        <v>38</v>
      </c>
      <c r="D107">
        <v>17.52</v>
      </c>
      <c r="E107">
        <v>51.48</v>
      </c>
      <c r="F107">
        <v>100</v>
      </c>
      <c r="G107">
        <v>100</v>
      </c>
      <c r="H107">
        <v>3</v>
      </c>
      <c r="I107">
        <v>2</v>
      </c>
      <c r="K107">
        <f t="shared" si="3"/>
        <v>-33.959999999999994</v>
      </c>
      <c r="L107">
        <f t="shared" si="4"/>
        <v>0</v>
      </c>
      <c r="M107">
        <f t="shared" si="5"/>
        <v>-1</v>
      </c>
    </row>
    <row r="108" spans="1:13">
      <c r="A108" t="s">
        <v>5</v>
      </c>
      <c r="B108">
        <v>2</v>
      </c>
      <c r="C108" t="s">
        <v>22</v>
      </c>
      <c r="D108">
        <v>321.08999999999997</v>
      </c>
      <c r="E108">
        <v>74.13</v>
      </c>
      <c r="F108">
        <v>100</v>
      </c>
      <c r="G108">
        <v>100</v>
      </c>
      <c r="H108">
        <v>3.2</v>
      </c>
      <c r="I108">
        <v>4</v>
      </c>
      <c r="K108">
        <f t="shared" si="3"/>
        <v>246.95999999999998</v>
      </c>
      <c r="L108">
        <f t="shared" si="4"/>
        <v>0</v>
      </c>
      <c r="M108">
        <f t="shared" si="5"/>
        <v>0.79999999999999982</v>
      </c>
    </row>
    <row r="109" spans="1:13">
      <c r="A109" t="s">
        <v>5</v>
      </c>
      <c r="B109">
        <v>3</v>
      </c>
      <c r="C109" t="s">
        <v>33</v>
      </c>
      <c r="D109">
        <v>60.4</v>
      </c>
      <c r="E109">
        <v>106.46</v>
      </c>
      <c r="F109">
        <v>100</v>
      </c>
      <c r="G109">
        <v>75</v>
      </c>
      <c r="H109">
        <v>5</v>
      </c>
      <c r="I109">
        <v>2.16</v>
      </c>
      <c r="K109">
        <f t="shared" si="3"/>
        <v>-46.059999999999995</v>
      </c>
      <c r="L109">
        <f t="shared" si="4"/>
        <v>-25</v>
      </c>
      <c r="M109">
        <f t="shared" si="5"/>
        <v>-2.84</v>
      </c>
    </row>
    <row r="110" spans="1:13">
      <c r="A110" t="s">
        <v>5</v>
      </c>
      <c r="B110">
        <v>4</v>
      </c>
      <c r="C110" t="s">
        <v>31</v>
      </c>
      <c r="D110">
        <v>15.22</v>
      </c>
      <c r="E110">
        <v>52.23</v>
      </c>
      <c r="F110">
        <v>100</v>
      </c>
      <c r="G110">
        <v>100</v>
      </c>
      <c r="H110">
        <v>4.33</v>
      </c>
      <c r="I110">
        <v>3</v>
      </c>
      <c r="K110">
        <f t="shared" si="3"/>
        <v>-37.01</v>
      </c>
      <c r="L110">
        <f t="shared" si="4"/>
        <v>0</v>
      </c>
      <c r="M110">
        <f t="shared" si="5"/>
        <v>-1.33</v>
      </c>
    </row>
    <row r="111" spans="1:13">
      <c r="A111" t="s">
        <v>5</v>
      </c>
      <c r="B111">
        <v>5</v>
      </c>
      <c r="C111" t="s">
        <v>53</v>
      </c>
      <c r="D111">
        <v>9.94</v>
      </c>
      <c r="E111">
        <v>3.05</v>
      </c>
      <c r="F111">
        <v>100</v>
      </c>
      <c r="G111">
        <v>100</v>
      </c>
      <c r="H111">
        <v>4</v>
      </c>
      <c r="I111">
        <v>3</v>
      </c>
      <c r="K111">
        <f t="shared" si="3"/>
        <v>6.89</v>
      </c>
      <c r="L111">
        <f t="shared" si="4"/>
        <v>0</v>
      </c>
      <c r="M111">
        <f t="shared" si="5"/>
        <v>-1</v>
      </c>
    </row>
    <row r="112" spans="1:13">
      <c r="A112" t="s">
        <v>5</v>
      </c>
      <c r="B112">
        <v>6</v>
      </c>
      <c r="C112" t="s">
        <v>39</v>
      </c>
      <c r="D112">
        <v>0</v>
      </c>
      <c r="E112">
        <v>41</v>
      </c>
      <c r="F112">
        <v>100</v>
      </c>
      <c r="G112">
        <v>100</v>
      </c>
      <c r="H112">
        <v>2</v>
      </c>
      <c r="I112">
        <v>3</v>
      </c>
      <c r="K112" t="str">
        <f t="shared" si="3"/>
        <v/>
      </c>
      <c r="L112">
        <f t="shared" si="4"/>
        <v>0</v>
      </c>
      <c r="M112">
        <f t="shared" si="5"/>
        <v>1</v>
      </c>
    </row>
    <row r="113" spans="1:13">
      <c r="A113" t="s">
        <v>5</v>
      </c>
      <c r="B113">
        <v>7</v>
      </c>
      <c r="C113" t="s">
        <v>35</v>
      </c>
      <c r="D113">
        <v>103.69</v>
      </c>
      <c r="E113">
        <v>93.81</v>
      </c>
      <c r="F113">
        <v>100</v>
      </c>
      <c r="G113">
        <v>66.66</v>
      </c>
      <c r="H113">
        <v>4.5</v>
      </c>
      <c r="I113">
        <v>1.1599999999999999</v>
      </c>
      <c r="K113">
        <f t="shared" si="3"/>
        <v>9.8799999999999955</v>
      </c>
      <c r="L113">
        <f t="shared" si="4"/>
        <v>-33.340000000000003</v>
      </c>
      <c r="M113">
        <f t="shared" si="5"/>
        <v>-3.34</v>
      </c>
    </row>
    <row r="114" spans="1:13">
      <c r="A114" t="s">
        <v>5</v>
      </c>
      <c r="B114">
        <v>8</v>
      </c>
      <c r="C114" t="s">
        <v>37</v>
      </c>
      <c r="D114">
        <v>33.44</v>
      </c>
      <c r="E114">
        <v>88.59</v>
      </c>
      <c r="F114">
        <v>100</v>
      </c>
      <c r="G114">
        <v>100</v>
      </c>
      <c r="H114">
        <v>2</v>
      </c>
      <c r="I114">
        <v>2</v>
      </c>
      <c r="K114">
        <f t="shared" si="3"/>
        <v>-55.150000000000006</v>
      </c>
      <c r="L114">
        <f t="shared" si="4"/>
        <v>0</v>
      </c>
      <c r="M114">
        <f t="shared" si="5"/>
        <v>0</v>
      </c>
    </row>
    <row r="115" spans="1:13">
      <c r="A115" t="s">
        <v>5</v>
      </c>
      <c r="B115">
        <v>9</v>
      </c>
      <c r="C115" t="s">
        <v>28</v>
      </c>
      <c r="D115">
        <v>11.55</v>
      </c>
      <c r="E115">
        <v>88.59</v>
      </c>
      <c r="F115">
        <v>100</v>
      </c>
      <c r="G115">
        <v>100</v>
      </c>
      <c r="H115">
        <v>4</v>
      </c>
      <c r="I115">
        <v>2</v>
      </c>
      <c r="K115">
        <f t="shared" si="3"/>
        <v>-77.040000000000006</v>
      </c>
      <c r="L115">
        <f t="shared" si="4"/>
        <v>0</v>
      </c>
      <c r="M115">
        <f t="shared" si="5"/>
        <v>-2</v>
      </c>
    </row>
    <row r="116" spans="1:13">
      <c r="A116" t="s">
        <v>5</v>
      </c>
      <c r="B116">
        <v>10</v>
      </c>
      <c r="C116" t="s">
        <v>34</v>
      </c>
      <c r="D116">
        <v>315.14999999999998</v>
      </c>
      <c r="E116">
        <v>14.64</v>
      </c>
      <c r="F116">
        <v>100</v>
      </c>
      <c r="G116">
        <v>100</v>
      </c>
      <c r="H116">
        <v>2</v>
      </c>
      <c r="I116">
        <v>2.5</v>
      </c>
      <c r="K116">
        <f t="shared" si="3"/>
        <v>300.51</v>
      </c>
      <c r="L116">
        <f t="shared" si="4"/>
        <v>0</v>
      </c>
      <c r="M116">
        <f t="shared" si="5"/>
        <v>0.5</v>
      </c>
    </row>
    <row r="117" spans="1:13">
      <c r="A117" t="s">
        <v>5</v>
      </c>
      <c r="B117">
        <v>11</v>
      </c>
      <c r="C117" t="s">
        <v>32</v>
      </c>
      <c r="D117">
        <v>361.1</v>
      </c>
      <c r="E117">
        <v>42.66</v>
      </c>
      <c r="F117">
        <v>100</v>
      </c>
      <c r="G117">
        <v>100</v>
      </c>
      <c r="H117">
        <v>3</v>
      </c>
      <c r="I117">
        <v>5</v>
      </c>
      <c r="K117">
        <f t="shared" si="3"/>
        <v>318.44000000000005</v>
      </c>
      <c r="L117">
        <f t="shared" si="4"/>
        <v>0</v>
      </c>
      <c r="M117">
        <f t="shared" si="5"/>
        <v>2</v>
      </c>
    </row>
    <row r="118" spans="1:13">
      <c r="A118" t="s">
        <v>5</v>
      </c>
      <c r="B118">
        <v>12</v>
      </c>
      <c r="C118" t="s">
        <v>24</v>
      </c>
      <c r="D118">
        <v>26.12</v>
      </c>
      <c r="E118">
        <v>88.91</v>
      </c>
      <c r="F118">
        <v>100</v>
      </c>
      <c r="G118">
        <v>100</v>
      </c>
      <c r="H118">
        <v>4</v>
      </c>
      <c r="I118">
        <v>4</v>
      </c>
      <c r="K118">
        <f t="shared" si="3"/>
        <v>-62.789999999999992</v>
      </c>
      <c r="L118">
        <f t="shared" si="4"/>
        <v>0</v>
      </c>
      <c r="M118">
        <f t="shared" si="5"/>
        <v>0</v>
      </c>
    </row>
    <row r="119" spans="1:13">
      <c r="A119" t="s">
        <v>5</v>
      </c>
      <c r="B119">
        <v>13</v>
      </c>
      <c r="C119" t="s">
        <v>52</v>
      </c>
      <c r="D119">
        <v>361.1</v>
      </c>
      <c r="E119">
        <v>88.91</v>
      </c>
      <c r="F119">
        <v>100</v>
      </c>
      <c r="G119">
        <v>100</v>
      </c>
      <c r="H119">
        <v>3</v>
      </c>
      <c r="I119">
        <v>4</v>
      </c>
      <c r="K119">
        <f t="shared" si="3"/>
        <v>272.19000000000005</v>
      </c>
      <c r="L119">
        <f t="shared" si="4"/>
        <v>0</v>
      </c>
      <c r="M119">
        <f t="shared" si="5"/>
        <v>1</v>
      </c>
    </row>
    <row r="120" spans="1:13">
      <c r="A120" t="s">
        <v>5</v>
      </c>
      <c r="B120">
        <v>14</v>
      </c>
      <c r="C120" t="s">
        <v>25</v>
      </c>
      <c r="D120">
        <v>31.25</v>
      </c>
      <c r="E120">
        <v>88.91</v>
      </c>
      <c r="F120">
        <v>100</v>
      </c>
      <c r="G120">
        <v>100</v>
      </c>
      <c r="H120">
        <v>4</v>
      </c>
      <c r="I120">
        <v>4</v>
      </c>
      <c r="K120">
        <f t="shared" si="3"/>
        <v>-57.66</v>
      </c>
      <c r="L120">
        <f t="shared" si="4"/>
        <v>0</v>
      </c>
      <c r="M120">
        <f t="shared" si="5"/>
        <v>0</v>
      </c>
    </row>
    <row r="121" spans="1:13">
      <c r="A121" t="s">
        <v>5</v>
      </c>
      <c r="B121">
        <v>15</v>
      </c>
      <c r="C121" t="s">
        <v>36</v>
      </c>
      <c r="D121">
        <v>155.93</v>
      </c>
      <c r="E121">
        <v>26.39</v>
      </c>
      <c r="F121">
        <v>50</v>
      </c>
      <c r="G121">
        <v>100</v>
      </c>
      <c r="H121">
        <v>1.5</v>
      </c>
      <c r="I121">
        <v>2.5</v>
      </c>
      <c r="K121">
        <f t="shared" si="3"/>
        <v>129.54000000000002</v>
      </c>
      <c r="L121">
        <f t="shared" si="4"/>
        <v>50</v>
      </c>
      <c r="M121">
        <f t="shared" si="5"/>
        <v>1</v>
      </c>
    </row>
    <row r="122" spans="1:13">
      <c r="A122" t="s">
        <v>5</v>
      </c>
      <c r="B122">
        <v>16</v>
      </c>
      <c r="C122" t="s">
        <v>27</v>
      </c>
      <c r="D122">
        <v>71.56</v>
      </c>
      <c r="E122">
        <v>24.68</v>
      </c>
      <c r="F122">
        <v>100</v>
      </c>
      <c r="G122">
        <v>100</v>
      </c>
      <c r="H122">
        <v>3</v>
      </c>
      <c r="I122">
        <v>4</v>
      </c>
      <c r="K122">
        <f t="shared" si="3"/>
        <v>46.88</v>
      </c>
      <c r="L122">
        <f t="shared" si="4"/>
        <v>0</v>
      </c>
      <c r="M122">
        <f t="shared" si="5"/>
        <v>1</v>
      </c>
    </row>
    <row r="123" spans="1:13">
      <c r="A123" t="s">
        <v>5</v>
      </c>
      <c r="B123">
        <v>17</v>
      </c>
      <c r="C123" t="s">
        <v>30</v>
      </c>
      <c r="D123">
        <v>87.15</v>
      </c>
      <c r="E123">
        <v>4.84</v>
      </c>
      <c r="F123">
        <v>100</v>
      </c>
      <c r="G123">
        <v>100</v>
      </c>
      <c r="H123">
        <v>2</v>
      </c>
      <c r="I123">
        <v>3</v>
      </c>
      <c r="K123">
        <f t="shared" si="3"/>
        <v>82.31</v>
      </c>
      <c r="L123">
        <f t="shared" si="4"/>
        <v>0</v>
      </c>
      <c r="M123">
        <f t="shared" si="5"/>
        <v>1</v>
      </c>
    </row>
    <row r="124" spans="1:13">
      <c r="A124" t="s">
        <v>5</v>
      </c>
      <c r="B124">
        <v>18</v>
      </c>
      <c r="C124" t="s">
        <v>26</v>
      </c>
      <c r="D124">
        <v>292.39</v>
      </c>
      <c r="E124">
        <v>8.0500000000000007</v>
      </c>
      <c r="F124">
        <v>100</v>
      </c>
      <c r="G124">
        <v>66.66</v>
      </c>
      <c r="H124">
        <v>1.5</v>
      </c>
      <c r="I124">
        <v>1.5</v>
      </c>
      <c r="K124">
        <f t="shared" si="3"/>
        <v>284.33999999999997</v>
      </c>
      <c r="L124">
        <f t="shared" si="4"/>
        <v>-33.340000000000003</v>
      </c>
      <c r="M124">
        <f t="shared" si="5"/>
        <v>0</v>
      </c>
    </row>
    <row r="125" spans="1:13">
      <c r="A125" t="s">
        <v>5</v>
      </c>
      <c r="B125">
        <v>19</v>
      </c>
      <c r="C125" t="s">
        <v>68</v>
      </c>
      <c r="D125">
        <v>0</v>
      </c>
      <c r="E125">
        <v>10.59</v>
      </c>
      <c r="F125">
        <v>100</v>
      </c>
      <c r="G125">
        <v>100</v>
      </c>
      <c r="H125">
        <v>2</v>
      </c>
      <c r="I125">
        <v>3</v>
      </c>
      <c r="K125" t="str">
        <f t="shared" si="3"/>
        <v/>
      </c>
      <c r="L125">
        <f t="shared" si="4"/>
        <v>0</v>
      </c>
      <c r="M125">
        <f t="shared" si="5"/>
        <v>1</v>
      </c>
    </row>
    <row r="126" spans="1:13">
      <c r="A126" t="s">
        <v>5</v>
      </c>
      <c r="B126">
        <v>20</v>
      </c>
      <c r="C126" t="s">
        <v>69</v>
      </c>
      <c r="D126">
        <v>52.71</v>
      </c>
      <c r="E126">
        <v>14.46</v>
      </c>
      <c r="F126">
        <v>0</v>
      </c>
      <c r="G126">
        <v>100</v>
      </c>
      <c r="H126">
        <v>1</v>
      </c>
      <c r="I126">
        <v>4</v>
      </c>
      <c r="K126">
        <f t="shared" si="3"/>
        <v>38.25</v>
      </c>
      <c r="L126">
        <f t="shared" si="4"/>
        <v>100</v>
      </c>
      <c r="M126">
        <f t="shared" si="5"/>
        <v>3</v>
      </c>
    </row>
    <row r="127" spans="1:13">
      <c r="A127" t="s">
        <v>5</v>
      </c>
      <c r="B127">
        <v>21</v>
      </c>
      <c r="C127" t="s">
        <v>29</v>
      </c>
      <c r="D127">
        <v>26.81</v>
      </c>
      <c r="E127">
        <v>27.79</v>
      </c>
      <c r="F127">
        <v>100</v>
      </c>
      <c r="G127">
        <v>100</v>
      </c>
      <c r="H127">
        <v>4</v>
      </c>
      <c r="I127">
        <v>4</v>
      </c>
      <c r="K127">
        <f t="shared" si="3"/>
        <v>-0.98000000000000043</v>
      </c>
      <c r="L127">
        <f t="shared" si="4"/>
        <v>0</v>
      </c>
      <c r="M127">
        <f t="shared" si="5"/>
        <v>0</v>
      </c>
    </row>
    <row r="128" spans="1:13">
      <c r="A128" t="s">
        <v>6</v>
      </c>
      <c r="B128">
        <v>1</v>
      </c>
      <c r="C128" t="s">
        <v>38</v>
      </c>
      <c r="D128">
        <v>17.079999999999998</v>
      </c>
      <c r="E128">
        <v>90.32</v>
      </c>
      <c r="F128">
        <v>100</v>
      </c>
      <c r="G128">
        <v>100</v>
      </c>
      <c r="H128">
        <v>5</v>
      </c>
      <c r="I128">
        <v>2</v>
      </c>
      <c r="K128">
        <f t="shared" si="3"/>
        <v>-73.239999999999995</v>
      </c>
      <c r="L128">
        <f t="shared" si="4"/>
        <v>0</v>
      </c>
      <c r="M128">
        <f t="shared" si="5"/>
        <v>-3</v>
      </c>
    </row>
    <row r="129" spans="1:13">
      <c r="A129" t="s">
        <v>6</v>
      </c>
      <c r="B129">
        <v>2</v>
      </c>
      <c r="C129" t="s">
        <v>22</v>
      </c>
      <c r="D129">
        <v>107.51</v>
      </c>
      <c r="E129">
        <v>139.31</v>
      </c>
      <c r="F129">
        <v>100</v>
      </c>
      <c r="G129">
        <v>100</v>
      </c>
      <c r="H129">
        <v>4.41</v>
      </c>
      <c r="I129">
        <v>5</v>
      </c>
      <c r="K129">
        <f t="shared" si="3"/>
        <v>-31.799999999999997</v>
      </c>
      <c r="L129">
        <f t="shared" si="4"/>
        <v>0</v>
      </c>
      <c r="M129">
        <f t="shared" si="5"/>
        <v>0.58999999999999986</v>
      </c>
    </row>
    <row r="130" spans="1:13">
      <c r="A130" t="s">
        <v>6</v>
      </c>
      <c r="B130">
        <v>3</v>
      </c>
      <c r="C130" t="s">
        <v>33</v>
      </c>
      <c r="D130">
        <v>66.52</v>
      </c>
      <c r="E130">
        <v>122.35</v>
      </c>
      <c r="F130">
        <v>100</v>
      </c>
      <c r="G130">
        <v>75</v>
      </c>
      <c r="H130">
        <v>5</v>
      </c>
      <c r="I130">
        <v>4.16</v>
      </c>
      <c r="K130">
        <f t="shared" si="3"/>
        <v>-55.83</v>
      </c>
      <c r="L130">
        <f t="shared" si="4"/>
        <v>-25</v>
      </c>
      <c r="M130">
        <f t="shared" si="5"/>
        <v>-0.83999999999999986</v>
      </c>
    </row>
    <row r="131" spans="1:13">
      <c r="A131" t="s">
        <v>6</v>
      </c>
      <c r="B131">
        <v>4</v>
      </c>
      <c r="C131" t="s">
        <v>31</v>
      </c>
      <c r="D131">
        <v>15.39</v>
      </c>
      <c r="E131">
        <v>30.11</v>
      </c>
      <c r="F131">
        <v>100</v>
      </c>
      <c r="G131">
        <v>100</v>
      </c>
      <c r="H131">
        <v>4.66</v>
      </c>
      <c r="I131">
        <v>4.25</v>
      </c>
      <c r="K131">
        <f t="shared" ref="K131:K194" si="6">IF(AND(D131&lt;&gt;0,E131&lt;&gt;0), SUM(D131,E131*-1),"")</f>
        <v>-14.719999999999999</v>
      </c>
      <c r="L131">
        <f t="shared" ref="L131:L194" si="7">IF(AND(F131&lt;&gt;"",G131&lt;&gt;""),SUM(G131,F131*-1),"")</f>
        <v>0</v>
      </c>
      <c r="M131">
        <f t="shared" ref="M131:M194" si="8">IF(AND(H131&lt;&gt;"",I131&lt;&gt;""),SUM(I131,H131*-1),"")</f>
        <v>-0.41000000000000014</v>
      </c>
    </row>
    <row r="132" spans="1:13">
      <c r="A132" t="s">
        <v>6</v>
      </c>
      <c r="B132">
        <v>5</v>
      </c>
      <c r="C132" t="s">
        <v>53</v>
      </c>
      <c r="D132">
        <v>11.46</v>
      </c>
      <c r="E132">
        <v>5.95</v>
      </c>
      <c r="F132">
        <v>100</v>
      </c>
      <c r="G132">
        <v>100</v>
      </c>
      <c r="H132">
        <v>4</v>
      </c>
      <c r="I132">
        <v>4</v>
      </c>
      <c r="K132">
        <f t="shared" si="6"/>
        <v>5.5100000000000007</v>
      </c>
      <c r="L132">
        <f t="shared" si="7"/>
        <v>0</v>
      </c>
      <c r="M132">
        <f t="shared" si="8"/>
        <v>0</v>
      </c>
    </row>
    <row r="133" spans="1:13">
      <c r="A133" t="s">
        <v>6</v>
      </c>
      <c r="B133">
        <v>6</v>
      </c>
      <c r="C133" t="s">
        <v>39</v>
      </c>
      <c r="D133">
        <v>0</v>
      </c>
      <c r="E133">
        <v>62.05</v>
      </c>
      <c r="F133">
        <v>100</v>
      </c>
      <c r="G133">
        <v>100</v>
      </c>
      <c r="H133">
        <v>2</v>
      </c>
      <c r="I133">
        <v>4</v>
      </c>
      <c r="K133" t="str">
        <f t="shared" si="6"/>
        <v/>
      </c>
      <c r="L133">
        <f t="shared" si="7"/>
        <v>0</v>
      </c>
      <c r="M133">
        <f t="shared" si="8"/>
        <v>2</v>
      </c>
    </row>
    <row r="134" spans="1:13">
      <c r="A134" t="s">
        <v>6</v>
      </c>
      <c r="B134">
        <v>7</v>
      </c>
      <c r="C134" t="s">
        <v>35</v>
      </c>
      <c r="D134">
        <v>34.26</v>
      </c>
      <c r="E134">
        <v>146.96</v>
      </c>
      <c r="F134">
        <v>75</v>
      </c>
      <c r="G134">
        <v>83.33</v>
      </c>
      <c r="H134">
        <v>5</v>
      </c>
      <c r="I134">
        <v>4.5</v>
      </c>
      <c r="K134">
        <f t="shared" si="6"/>
        <v>-112.70000000000002</v>
      </c>
      <c r="L134">
        <f t="shared" si="7"/>
        <v>8.3299999999999983</v>
      </c>
      <c r="M134">
        <f t="shared" si="8"/>
        <v>-0.5</v>
      </c>
    </row>
    <row r="135" spans="1:13">
      <c r="A135" t="s">
        <v>6</v>
      </c>
      <c r="B135">
        <v>8</v>
      </c>
      <c r="C135" t="s">
        <v>37</v>
      </c>
      <c r="D135">
        <v>27.06</v>
      </c>
      <c r="E135">
        <v>35.03</v>
      </c>
      <c r="F135">
        <v>100</v>
      </c>
      <c r="G135">
        <v>100</v>
      </c>
      <c r="H135">
        <v>1</v>
      </c>
      <c r="I135">
        <v>5</v>
      </c>
      <c r="K135">
        <f t="shared" si="6"/>
        <v>-7.9700000000000024</v>
      </c>
      <c r="L135">
        <f t="shared" si="7"/>
        <v>0</v>
      </c>
      <c r="M135">
        <f t="shared" si="8"/>
        <v>4</v>
      </c>
    </row>
    <row r="136" spans="1:13">
      <c r="A136" t="s">
        <v>6</v>
      </c>
      <c r="B136">
        <v>9</v>
      </c>
      <c r="C136" t="s">
        <v>28</v>
      </c>
      <c r="D136">
        <v>26.41</v>
      </c>
      <c r="E136">
        <v>35.03</v>
      </c>
      <c r="F136">
        <v>100</v>
      </c>
      <c r="G136">
        <v>100</v>
      </c>
      <c r="H136">
        <v>4</v>
      </c>
      <c r="I136">
        <v>5</v>
      </c>
      <c r="K136">
        <f t="shared" si="6"/>
        <v>-8.620000000000001</v>
      </c>
      <c r="L136">
        <f t="shared" si="7"/>
        <v>0</v>
      </c>
      <c r="M136">
        <f t="shared" si="8"/>
        <v>1</v>
      </c>
    </row>
    <row r="137" spans="1:13">
      <c r="A137" t="s">
        <v>6</v>
      </c>
      <c r="B137">
        <v>10</v>
      </c>
      <c r="C137" t="s">
        <v>34</v>
      </c>
      <c r="D137">
        <v>22.71</v>
      </c>
      <c r="E137">
        <v>43.1</v>
      </c>
      <c r="F137">
        <v>100</v>
      </c>
      <c r="G137">
        <v>100</v>
      </c>
      <c r="H137">
        <v>5</v>
      </c>
      <c r="I137">
        <v>2.5</v>
      </c>
      <c r="K137">
        <f t="shared" si="6"/>
        <v>-20.39</v>
      </c>
      <c r="L137">
        <f t="shared" si="7"/>
        <v>0</v>
      </c>
      <c r="M137">
        <f t="shared" si="8"/>
        <v>-2.5</v>
      </c>
    </row>
    <row r="138" spans="1:13">
      <c r="A138" t="s">
        <v>6</v>
      </c>
      <c r="B138">
        <v>11</v>
      </c>
      <c r="C138" t="s">
        <v>32</v>
      </c>
      <c r="D138">
        <v>75.239999999999995</v>
      </c>
      <c r="E138">
        <v>27.11</v>
      </c>
      <c r="F138">
        <v>100</v>
      </c>
      <c r="G138">
        <v>100</v>
      </c>
      <c r="H138">
        <v>5</v>
      </c>
      <c r="I138">
        <v>4</v>
      </c>
      <c r="K138">
        <f t="shared" si="6"/>
        <v>48.129999999999995</v>
      </c>
      <c r="L138">
        <f t="shared" si="7"/>
        <v>0</v>
      </c>
      <c r="M138">
        <f t="shared" si="8"/>
        <v>-1</v>
      </c>
    </row>
    <row r="139" spans="1:13">
      <c r="A139" t="s">
        <v>6</v>
      </c>
      <c r="B139">
        <v>12</v>
      </c>
      <c r="C139" t="s">
        <v>24</v>
      </c>
      <c r="D139">
        <v>24.19</v>
      </c>
      <c r="E139">
        <v>55.55</v>
      </c>
      <c r="F139">
        <v>100</v>
      </c>
      <c r="G139">
        <v>100</v>
      </c>
      <c r="H139">
        <v>5</v>
      </c>
      <c r="I139">
        <v>5</v>
      </c>
      <c r="K139">
        <f t="shared" si="6"/>
        <v>-31.359999999999996</v>
      </c>
      <c r="L139">
        <f t="shared" si="7"/>
        <v>0</v>
      </c>
      <c r="M139">
        <f t="shared" si="8"/>
        <v>0</v>
      </c>
    </row>
    <row r="140" spans="1:13">
      <c r="A140" t="s">
        <v>6</v>
      </c>
      <c r="B140">
        <v>13</v>
      </c>
      <c r="C140" t="s">
        <v>52</v>
      </c>
      <c r="D140">
        <v>75.239999999999995</v>
      </c>
      <c r="E140">
        <v>55.55</v>
      </c>
      <c r="F140">
        <v>100</v>
      </c>
      <c r="G140">
        <v>100</v>
      </c>
      <c r="H140">
        <v>5</v>
      </c>
      <c r="I140">
        <v>5</v>
      </c>
      <c r="K140">
        <f t="shared" si="6"/>
        <v>19.689999999999998</v>
      </c>
      <c r="L140">
        <f t="shared" si="7"/>
        <v>0</v>
      </c>
      <c r="M140">
        <f t="shared" si="8"/>
        <v>0</v>
      </c>
    </row>
    <row r="141" spans="1:13">
      <c r="A141" t="s">
        <v>6</v>
      </c>
      <c r="B141">
        <v>14</v>
      </c>
      <c r="C141" t="s">
        <v>25</v>
      </c>
      <c r="D141">
        <v>36.65</v>
      </c>
      <c r="E141">
        <v>55.55</v>
      </c>
      <c r="F141">
        <v>100</v>
      </c>
      <c r="G141">
        <v>100</v>
      </c>
      <c r="H141">
        <v>4.5</v>
      </c>
      <c r="I141">
        <v>1</v>
      </c>
      <c r="K141">
        <f t="shared" si="6"/>
        <v>-18.899999999999999</v>
      </c>
      <c r="L141">
        <f t="shared" si="7"/>
        <v>0</v>
      </c>
      <c r="M141">
        <f t="shared" si="8"/>
        <v>-3.5</v>
      </c>
    </row>
    <row r="142" spans="1:13">
      <c r="A142" t="s">
        <v>6</v>
      </c>
      <c r="B142">
        <v>15</v>
      </c>
      <c r="C142" t="s">
        <v>36</v>
      </c>
      <c r="D142">
        <v>55.92</v>
      </c>
      <c r="E142">
        <v>11.79</v>
      </c>
      <c r="F142">
        <v>100</v>
      </c>
      <c r="G142">
        <v>100</v>
      </c>
      <c r="H142">
        <v>3</v>
      </c>
      <c r="I142">
        <v>3</v>
      </c>
      <c r="K142">
        <f t="shared" si="6"/>
        <v>44.13</v>
      </c>
      <c r="L142">
        <f t="shared" si="7"/>
        <v>0</v>
      </c>
      <c r="M142">
        <f t="shared" si="8"/>
        <v>0</v>
      </c>
    </row>
    <row r="143" spans="1:13">
      <c r="A143" t="s">
        <v>6</v>
      </c>
      <c r="B143">
        <v>16</v>
      </c>
      <c r="C143" t="s">
        <v>27</v>
      </c>
      <c r="D143">
        <v>25.41</v>
      </c>
      <c r="E143">
        <v>28.85</v>
      </c>
      <c r="F143">
        <v>66.66</v>
      </c>
      <c r="G143">
        <v>100</v>
      </c>
      <c r="H143">
        <v>5</v>
      </c>
      <c r="I143">
        <v>3</v>
      </c>
      <c r="K143">
        <f t="shared" si="6"/>
        <v>-3.4400000000000013</v>
      </c>
      <c r="L143">
        <f t="shared" si="7"/>
        <v>33.340000000000003</v>
      </c>
      <c r="M143">
        <f t="shared" si="8"/>
        <v>-2</v>
      </c>
    </row>
    <row r="144" spans="1:13">
      <c r="A144" t="s">
        <v>6</v>
      </c>
      <c r="B144">
        <v>17</v>
      </c>
      <c r="C144" t="s">
        <v>30</v>
      </c>
      <c r="D144">
        <v>29.65</v>
      </c>
      <c r="E144">
        <v>5.68</v>
      </c>
      <c r="F144">
        <v>100</v>
      </c>
      <c r="G144">
        <v>100</v>
      </c>
      <c r="H144">
        <v>3</v>
      </c>
      <c r="I144">
        <v>4</v>
      </c>
      <c r="K144">
        <f t="shared" si="6"/>
        <v>23.97</v>
      </c>
      <c r="L144">
        <f t="shared" si="7"/>
        <v>0</v>
      </c>
      <c r="M144">
        <f t="shared" si="8"/>
        <v>1</v>
      </c>
    </row>
    <row r="145" spans="1:13">
      <c r="A145" t="s">
        <v>6</v>
      </c>
      <c r="B145">
        <v>18</v>
      </c>
      <c r="C145" t="s">
        <v>26</v>
      </c>
      <c r="D145">
        <v>37.36</v>
      </c>
      <c r="E145">
        <v>43.93</v>
      </c>
      <c r="F145">
        <v>100</v>
      </c>
      <c r="G145">
        <v>66.66</v>
      </c>
      <c r="H145">
        <v>4</v>
      </c>
      <c r="I145">
        <v>3</v>
      </c>
      <c r="K145">
        <f t="shared" si="6"/>
        <v>-6.57</v>
      </c>
      <c r="L145">
        <f t="shared" si="7"/>
        <v>-33.340000000000003</v>
      </c>
      <c r="M145">
        <f t="shared" si="8"/>
        <v>-1</v>
      </c>
    </row>
    <row r="146" spans="1:13">
      <c r="A146" t="s">
        <v>6</v>
      </c>
      <c r="B146">
        <v>19</v>
      </c>
      <c r="C146" t="s">
        <v>68</v>
      </c>
      <c r="D146">
        <v>0</v>
      </c>
      <c r="E146">
        <v>2.02</v>
      </c>
      <c r="F146">
        <v>100</v>
      </c>
      <c r="G146">
        <v>100</v>
      </c>
      <c r="H146">
        <v>2.5</v>
      </c>
      <c r="I146">
        <v>5</v>
      </c>
      <c r="K146" t="str">
        <f t="shared" si="6"/>
        <v/>
      </c>
      <c r="L146">
        <f t="shared" si="7"/>
        <v>0</v>
      </c>
      <c r="M146">
        <f t="shared" si="8"/>
        <v>2.5</v>
      </c>
    </row>
    <row r="147" spans="1:13">
      <c r="A147" t="s">
        <v>6</v>
      </c>
      <c r="B147">
        <v>20</v>
      </c>
      <c r="C147" t="s">
        <v>69</v>
      </c>
      <c r="D147">
        <v>40.729999999999997</v>
      </c>
      <c r="E147">
        <v>2.63</v>
      </c>
      <c r="F147">
        <v>100</v>
      </c>
      <c r="G147">
        <v>0</v>
      </c>
      <c r="H147">
        <v>3</v>
      </c>
      <c r="I147">
        <v>5</v>
      </c>
      <c r="K147">
        <f t="shared" si="6"/>
        <v>38.099999999999994</v>
      </c>
      <c r="L147">
        <f t="shared" si="7"/>
        <v>-100</v>
      </c>
      <c r="M147">
        <f t="shared" si="8"/>
        <v>2</v>
      </c>
    </row>
    <row r="148" spans="1:13">
      <c r="A148" t="s">
        <v>6</v>
      </c>
      <c r="B148">
        <v>21</v>
      </c>
      <c r="C148" t="s">
        <v>29</v>
      </c>
      <c r="D148">
        <v>12.73</v>
      </c>
      <c r="E148">
        <v>38.07</v>
      </c>
      <c r="F148">
        <v>100</v>
      </c>
      <c r="G148">
        <v>100</v>
      </c>
      <c r="H148">
        <v>4.5</v>
      </c>
      <c r="I148">
        <v>5</v>
      </c>
      <c r="K148">
        <f t="shared" si="6"/>
        <v>-25.34</v>
      </c>
      <c r="L148">
        <f t="shared" si="7"/>
        <v>0</v>
      </c>
      <c r="M148">
        <f t="shared" si="8"/>
        <v>0.5</v>
      </c>
    </row>
    <row r="149" spans="1:13">
      <c r="A149" t="s">
        <v>45</v>
      </c>
      <c r="B149">
        <v>1</v>
      </c>
      <c r="C149" t="s">
        <v>38</v>
      </c>
      <c r="D149">
        <v>0</v>
      </c>
      <c r="E149">
        <v>0</v>
      </c>
      <c r="K149" t="str">
        <f t="shared" si="6"/>
        <v/>
      </c>
      <c r="L149" t="str">
        <f t="shared" si="7"/>
        <v/>
      </c>
      <c r="M149" t="str">
        <f t="shared" si="8"/>
        <v/>
      </c>
    </row>
    <row r="150" spans="1:13">
      <c r="A150" t="s">
        <v>45</v>
      </c>
      <c r="B150">
        <v>2</v>
      </c>
      <c r="C150" t="s">
        <v>22</v>
      </c>
      <c r="D150">
        <v>0</v>
      </c>
      <c r="E150">
        <v>38.6</v>
      </c>
      <c r="G150">
        <v>100</v>
      </c>
      <c r="I150">
        <v>4</v>
      </c>
      <c r="K150" t="str">
        <f t="shared" si="6"/>
        <v/>
      </c>
      <c r="L150" t="str">
        <f t="shared" si="7"/>
        <v/>
      </c>
      <c r="M150" t="str">
        <f t="shared" si="8"/>
        <v/>
      </c>
    </row>
    <row r="151" spans="1:13">
      <c r="A151" t="s">
        <v>45</v>
      </c>
      <c r="B151">
        <v>3</v>
      </c>
      <c r="C151" t="s">
        <v>33</v>
      </c>
      <c r="D151">
        <v>0</v>
      </c>
      <c r="E151">
        <v>45.55</v>
      </c>
      <c r="G151">
        <v>100</v>
      </c>
      <c r="K151" t="str">
        <f t="shared" si="6"/>
        <v/>
      </c>
      <c r="L151" t="str">
        <f t="shared" si="7"/>
        <v/>
      </c>
      <c r="M151" t="str">
        <f t="shared" si="8"/>
        <v/>
      </c>
    </row>
    <row r="152" spans="1:13">
      <c r="A152" t="s">
        <v>45</v>
      </c>
      <c r="B152">
        <v>4</v>
      </c>
      <c r="C152" t="s">
        <v>31</v>
      </c>
      <c r="D152">
        <v>0</v>
      </c>
      <c r="E152">
        <v>0</v>
      </c>
      <c r="I152">
        <v>2</v>
      </c>
      <c r="K152" t="str">
        <f t="shared" si="6"/>
        <v/>
      </c>
      <c r="L152" t="str">
        <f t="shared" si="7"/>
        <v/>
      </c>
      <c r="M152" t="str">
        <f t="shared" si="8"/>
        <v/>
      </c>
    </row>
    <row r="153" spans="1:13">
      <c r="A153" t="s">
        <v>45</v>
      </c>
      <c r="B153">
        <v>5</v>
      </c>
      <c r="C153" t="s">
        <v>53</v>
      </c>
      <c r="D153">
        <v>0</v>
      </c>
      <c r="E153">
        <v>0</v>
      </c>
      <c r="K153" t="str">
        <f t="shared" si="6"/>
        <v/>
      </c>
      <c r="L153" t="str">
        <f t="shared" si="7"/>
        <v/>
      </c>
      <c r="M153" t="str">
        <f t="shared" si="8"/>
        <v/>
      </c>
    </row>
    <row r="154" spans="1:13">
      <c r="A154" t="s">
        <v>45</v>
      </c>
      <c r="B154">
        <v>6</v>
      </c>
      <c r="C154" t="s">
        <v>39</v>
      </c>
      <c r="D154">
        <v>0</v>
      </c>
      <c r="E154">
        <v>20.170000000000002</v>
      </c>
      <c r="G154">
        <v>100</v>
      </c>
      <c r="I154">
        <v>4.5</v>
      </c>
      <c r="K154" t="str">
        <f t="shared" si="6"/>
        <v/>
      </c>
      <c r="L154" t="str">
        <f t="shared" si="7"/>
        <v/>
      </c>
      <c r="M154" t="str">
        <f t="shared" si="8"/>
        <v/>
      </c>
    </row>
    <row r="155" spans="1:13">
      <c r="A155" t="s">
        <v>45</v>
      </c>
      <c r="B155">
        <v>7</v>
      </c>
      <c r="C155" t="s">
        <v>35</v>
      </c>
      <c r="D155">
        <v>0</v>
      </c>
      <c r="E155">
        <v>101.9</v>
      </c>
      <c r="G155">
        <v>100</v>
      </c>
      <c r="I155">
        <v>1</v>
      </c>
      <c r="K155" t="str">
        <f t="shared" si="6"/>
        <v/>
      </c>
      <c r="L155" t="str">
        <f t="shared" si="7"/>
        <v/>
      </c>
      <c r="M155" t="str">
        <f t="shared" si="8"/>
        <v/>
      </c>
    </row>
    <row r="156" spans="1:13">
      <c r="A156" t="s">
        <v>45</v>
      </c>
      <c r="B156">
        <v>8</v>
      </c>
      <c r="C156" t="s">
        <v>37</v>
      </c>
      <c r="D156">
        <v>0</v>
      </c>
      <c r="E156">
        <v>0</v>
      </c>
      <c r="K156" t="str">
        <f t="shared" si="6"/>
        <v/>
      </c>
      <c r="L156" t="str">
        <f t="shared" si="7"/>
        <v/>
      </c>
      <c r="M156" t="str">
        <f t="shared" si="8"/>
        <v/>
      </c>
    </row>
    <row r="157" spans="1:13">
      <c r="A157" t="s">
        <v>45</v>
      </c>
      <c r="B157">
        <v>9</v>
      </c>
      <c r="C157" t="s">
        <v>28</v>
      </c>
      <c r="D157">
        <v>0</v>
      </c>
      <c r="E157">
        <v>0</v>
      </c>
      <c r="K157" t="str">
        <f t="shared" si="6"/>
        <v/>
      </c>
      <c r="L157" t="str">
        <f t="shared" si="7"/>
        <v/>
      </c>
      <c r="M157" t="str">
        <f t="shared" si="8"/>
        <v/>
      </c>
    </row>
    <row r="158" spans="1:13">
      <c r="A158" t="s">
        <v>45</v>
      </c>
      <c r="B158">
        <v>10</v>
      </c>
      <c r="C158" t="s">
        <v>34</v>
      </c>
      <c r="D158">
        <v>0</v>
      </c>
      <c r="E158">
        <v>0</v>
      </c>
      <c r="K158" t="str">
        <f t="shared" si="6"/>
        <v/>
      </c>
      <c r="L158" t="str">
        <f t="shared" si="7"/>
        <v/>
      </c>
      <c r="M158" t="str">
        <f t="shared" si="8"/>
        <v/>
      </c>
    </row>
    <row r="159" spans="1:13">
      <c r="A159" t="s">
        <v>45</v>
      </c>
      <c r="B159">
        <v>11</v>
      </c>
      <c r="C159" t="s">
        <v>32</v>
      </c>
      <c r="D159">
        <v>0</v>
      </c>
      <c r="E159">
        <v>128.88</v>
      </c>
      <c r="G159">
        <v>100</v>
      </c>
      <c r="I159">
        <v>5</v>
      </c>
      <c r="K159" t="str">
        <f t="shared" si="6"/>
        <v/>
      </c>
      <c r="L159" t="str">
        <f t="shared" si="7"/>
        <v/>
      </c>
      <c r="M159" t="str">
        <f t="shared" si="8"/>
        <v/>
      </c>
    </row>
    <row r="160" spans="1:13">
      <c r="A160" t="s">
        <v>45</v>
      </c>
      <c r="B160">
        <v>12</v>
      </c>
      <c r="C160" t="s">
        <v>24</v>
      </c>
      <c r="D160">
        <v>0</v>
      </c>
      <c r="E160">
        <v>27.24</v>
      </c>
      <c r="G160">
        <v>100</v>
      </c>
      <c r="I160">
        <v>5</v>
      </c>
      <c r="K160" t="str">
        <f t="shared" si="6"/>
        <v/>
      </c>
      <c r="L160" t="str">
        <f t="shared" si="7"/>
        <v/>
      </c>
      <c r="M160" t="str">
        <f t="shared" si="8"/>
        <v/>
      </c>
    </row>
    <row r="161" spans="1:13">
      <c r="A161" t="s">
        <v>45</v>
      </c>
      <c r="B161">
        <v>13</v>
      </c>
      <c r="C161" t="s">
        <v>52</v>
      </c>
      <c r="D161">
        <v>0</v>
      </c>
      <c r="E161">
        <v>128.88</v>
      </c>
      <c r="G161">
        <v>100</v>
      </c>
      <c r="I161">
        <v>5</v>
      </c>
      <c r="K161" t="str">
        <f t="shared" si="6"/>
        <v/>
      </c>
      <c r="L161" t="str">
        <f t="shared" si="7"/>
        <v/>
      </c>
      <c r="M161" t="str">
        <f t="shared" si="8"/>
        <v/>
      </c>
    </row>
    <row r="162" spans="1:13">
      <c r="A162" t="s">
        <v>45</v>
      </c>
      <c r="B162">
        <v>14</v>
      </c>
      <c r="C162" t="s">
        <v>25</v>
      </c>
      <c r="D162">
        <v>0</v>
      </c>
      <c r="E162">
        <v>63.6</v>
      </c>
      <c r="G162">
        <v>100</v>
      </c>
      <c r="I162">
        <v>5</v>
      </c>
      <c r="K162" t="str">
        <f t="shared" si="6"/>
        <v/>
      </c>
      <c r="L162" t="str">
        <f t="shared" si="7"/>
        <v/>
      </c>
      <c r="M162" t="str">
        <f t="shared" si="8"/>
        <v/>
      </c>
    </row>
    <row r="163" spans="1:13">
      <c r="A163" t="s">
        <v>45</v>
      </c>
      <c r="B163">
        <v>15</v>
      </c>
      <c r="C163" t="s">
        <v>36</v>
      </c>
      <c r="D163">
        <v>0</v>
      </c>
      <c r="E163">
        <v>32.18</v>
      </c>
      <c r="G163">
        <v>100</v>
      </c>
      <c r="I163">
        <v>5</v>
      </c>
      <c r="K163" t="str">
        <f t="shared" si="6"/>
        <v/>
      </c>
      <c r="L163" t="str">
        <f t="shared" si="7"/>
        <v/>
      </c>
      <c r="M163" t="str">
        <f t="shared" si="8"/>
        <v/>
      </c>
    </row>
    <row r="164" spans="1:13">
      <c r="A164" t="s">
        <v>45</v>
      </c>
      <c r="B164">
        <v>16</v>
      </c>
      <c r="C164" t="s">
        <v>27</v>
      </c>
      <c r="D164">
        <v>0</v>
      </c>
      <c r="E164">
        <v>195.2</v>
      </c>
      <c r="G164">
        <v>100</v>
      </c>
      <c r="I164">
        <v>2</v>
      </c>
      <c r="K164" t="str">
        <f t="shared" si="6"/>
        <v/>
      </c>
      <c r="L164" t="str">
        <f t="shared" si="7"/>
        <v/>
      </c>
      <c r="M164" t="str">
        <f t="shared" si="8"/>
        <v/>
      </c>
    </row>
    <row r="165" spans="1:13">
      <c r="A165" t="s">
        <v>45</v>
      </c>
      <c r="B165">
        <v>17</v>
      </c>
      <c r="C165" t="s">
        <v>30</v>
      </c>
      <c r="D165">
        <v>0</v>
      </c>
      <c r="E165">
        <v>12.72</v>
      </c>
      <c r="G165">
        <v>100</v>
      </c>
      <c r="I165">
        <v>4</v>
      </c>
      <c r="K165" t="str">
        <f t="shared" si="6"/>
        <v/>
      </c>
      <c r="L165" t="str">
        <f t="shared" si="7"/>
        <v/>
      </c>
      <c r="M165" t="str">
        <f t="shared" si="8"/>
        <v/>
      </c>
    </row>
    <row r="166" spans="1:13">
      <c r="A166" t="s">
        <v>45</v>
      </c>
      <c r="B166">
        <v>18</v>
      </c>
      <c r="C166" t="s">
        <v>26</v>
      </c>
      <c r="D166">
        <v>0</v>
      </c>
      <c r="E166">
        <v>19.32</v>
      </c>
      <c r="G166">
        <v>100</v>
      </c>
      <c r="I166">
        <v>4.5</v>
      </c>
      <c r="K166" t="str">
        <f t="shared" si="6"/>
        <v/>
      </c>
      <c r="L166" t="str">
        <f t="shared" si="7"/>
        <v/>
      </c>
      <c r="M166" t="str">
        <f t="shared" si="8"/>
        <v/>
      </c>
    </row>
    <row r="167" spans="1:13">
      <c r="A167" t="s">
        <v>45</v>
      </c>
      <c r="B167">
        <v>19</v>
      </c>
      <c r="C167" t="s">
        <v>68</v>
      </c>
      <c r="D167">
        <v>0</v>
      </c>
      <c r="E167">
        <v>20.170000000000002</v>
      </c>
      <c r="G167">
        <v>100</v>
      </c>
      <c r="I167">
        <v>4.16</v>
      </c>
      <c r="K167" t="str">
        <f t="shared" si="6"/>
        <v/>
      </c>
      <c r="L167" t="str">
        <f t="shared" si="7"/>
        <v/>
      </c>
      <c r="M167" t="str">
        <f t="shared" si="8"/>
        <v/>
      </c>
    </row>
    <row r="168" spans="1:13">
      <c r="A168" t="s">
        <v>45</v>
      </c>
      <c r="B168">
        <v>20</v>
      </c>
      <c r="C168" t="s">
        <v>69</v>
      </c>
      <c r="D168">
        <v>0</v>
      </c>
      <c r="E168">
        <v>236.85</v>
      </c>
      <c r="G168">
        <v>100</v>
      </c>
      <c r="I168">
        <v>3</v>
      </c>
      <c r="K168" t="str">
        <f t="shared" si="6"/>
        <v/>
      </c>
      <c r="L168" t="str">
        <f t="shared" si="7"/>
        <v/>
      </c>
      <c r="M168" t="str">
        <f t="shared" si="8"/>
        <v/>
      </c>
    </row>
    <row r="169" spans="1:13">
      <c r="A169" t="s">
        <v>45</v>
      </c>
      <c r="B169">
        <v>21</v>
      </c>
      <c r="C169" t="s">
        <v>29</v>
      </c>
      <c r="D169">
        <v>0</v>
      </c>
      <c r="E169">
        <v>0</v>
      </c>
      <c r="K169" t="str">
        <f t="shared" si="6"/>
        <v/>
      </c>
      <c r="L169" t="str">
        <f t="shared" si="7"/>
        <v/>
      </c>
      <c r="M169" t="str">
        <f t="shared" si="8"/>
        <v/>
      </c>
    </row>
    <row r="170" spans="1:13">
      <c r="A170" t="s">
        <v>7</v>
      </c>
      <c r="B170">
        <v>1</v>
      </c>
      <c r="C170" t="s">
        <v>38</v>
      </c>
      <c r="D170">
        <v>124.34</v>
      </c>
      <c r="E170">
        <v>23.06</v>
      </c>
      <c r="F170">
        <v>100</v>
      </c>
      <c r="G170">
        <v>100</v>
      </c>
      <c r="H170">
        <v>1</v>
      </c>
      <c r="I170">
        <v>5</v>
      </c>
      <c r="K170">
        <f t="shared" si="6"/>
        <v>101.28</v>
      </c>
      <c r="L170">
        <f t="shared" si="7"/>
        <v>0</v>
      </c>
      <c r="M170">
        <f t="shared" si="8"/>
        <v>4</v>
      </c>
    </row>
    <row r="171" spans="1:13">
      <c r="A171" t="s">
        <v>7</v>
      </c>
      <c r="B171">
        <v>2</v>
      </c>
      <c r="C171" t="s">
        <v>22</v>
      </c>
      <c r="D171">
        <v>147.77000000000001</v>
      </c>
      <c r="E171">
        <v>113.96</v>
      </c>
      <c r="F171">
        <v>100</v>
      </c>
      <c r="G171">
        <v>100</v>
      </c>
      <c r="H171">
        <v>5</v>
      </c>
      <c r="I171">
        <v>4.25</v>
      </c>
      <c r="K171">
        <f t="shared" si="6"/>
        <v>33.810000000000016</v>
      </c>
      <c r="L171">
        <f t="shared" si="7"/>
        <v>0</v>
      </c>
      <c r="M171">
        <f t="shared" si="8"/>
        <v>-0.75</v>
      </c>
    </row>
    <row r="172" spans="1:13">
      <c r="A172" t="s">
        <v>7</v>
      </c>
      <c r="B172">
        <v>3</v>
      </c>
      <c r="C172" t="s">
        <v>33</v>
      </c>
      <c r="D172">
        <v>171.66</v>
      </c>
      <c r="E172">
        <v>161.46</v>
      </c>
      <c r="F172">
        <v>100</v>
      </c>
      <c r="G172">
        <v>50</v>
      </c>
      <c r="H172">
        <v>3.83</v>
      </c>
      <c r="I172">
        <v>5</v>
      </c>
      <c r="K172">
        <f t="shared" si="6"/>
        <v>10.199999999999989</v>
      </c>
      <c r="L172">
        <f t="shared" si="7"/>
        <v>-50</v>
      </c>
      <c r="M172">
        <f t="shared" si="8"/>
        <v>1.17</v>
      </c>
    </row>
    <row r="173" spans="1:13">
      <c r="A173" t="s">
        <v>7</v>
      </c>
      <c r="B173">
        <v>4</v>
      </c>
      <c r="C173" t="s">
        <v>31</v>
      </c>
      <c r="D173">
        <v>127.67</v>
      </c>
      <c r="E173">
        <v>0</v>
      </c>
      <c r="F173">
        <v>100</v>
      </c>
      <c r="H173">
        <v>3</v>
      </c>
      <c r="I173">
        <v>3.5</v>
      </c>
      <c r="K173" t="str">
        <f t="shared" si="6"/>
        <v/>
      </c>
      <c r="L173" t="str">
        <f t="shared" si="7"/>
        <v/>
      </c>
      <c r="M173">
        <f t="shared" si="8"/>
        <v>0.5</v>
      </c>
    </row>
    <row r="174" spans="1:13">
      <c r="A174" t="s">
        <v>7</v>
      </c>
      <c r="B174">
        <v>5</v>
      </c>
      <c r="C174" t="s">
        <v>53</v>
      </c>
      <c r="D174">
        <v>0</v>
      </c>
      <c r="E174">
        <v>27.57</v>
      </c>
      <c r="G174">
        <v>100</v>
      </c>
      <c r="H174">
        <v>1</v>
      </c>
      <c r="I174">
        <v>2</v>
      </c>
      <c r="K174" t="str">
        <f t="shared" si="6"/>
        <v/>
      </c>
      <c r="L174" t="str">
        <f t="shared" si="7"/>
        <v/>
      </c>
      <c r="M174">
        <f t="shared" si="8"/>
        <v>1</v>
      </c>
    </row>
    <row r="175" spans="1:13">
      <c r="A175" t="s">
        <v>7</v>
      </c>
      <c r="B175">
        <v>6</v>
      </c>
      <c r="C175" t="s">
        <v>39</v>
      </c>
      <c r="D175">
        <v>8.0399999999999991</v>
      </c>
      <c r="E175">
        <v>24.96</v>
      </c>
      <c r="F175">
        <v>100</v>
      </c>
      <c r="G175">
        <v>100</v>
      </c>
      <c r="H175">
        <v>3</v>
      </c>
      <c r="I175">
        <v>3</v>
      </c>
      <c r="K175">
        <f t="shared" si="6"/>
        <v>-16.920000000000002</v>
      </c>
      <c r="L175">
        <f t="shared" si="7"/>
        <v>0</v>
      </c>
      <c r="M175">
        <f t="shared" si="8"/>
        <v>0</v>
      </c>
    </row>
    <row r="176" spans="1:13">
      <c r="A176" t="s">
        <v>7</v>
      </c>
      <c r="B176">
        <v>7</v>
      </c>
      <c r="C176" t="s">
        <v>35</v>
      </c>
      <c r="D176">
        <v>84.12</v>
      </c>
      <c r="E176">
        <v>193.25</v>
      </c>
      <c r="F176">
        <v>100</v>
      </c>
      <c r="G176">
        <v>100</v>
      </c>
      <c r="H176">
        <v>3</v>
      </c>
      <c r="I176">
        <v>5</v>
      </c>
      <c r="K176">
        <f t="shared" si="6"/>
        <v>-109.13</v>
      </c>
      <c r="L176">
        <f t="shared" si="7"/>
        <v>0</v>
      </c>
      <c r="M176">
        <f t="shared" si="8"/>
        <v>2</v>
      </c>
    </row>
    <row r="177" spans="1:13">
      <c r="A177" t="s">
        <v>7</v>
      </c>
      <c r="B177">
        <v>8</v>
      </c>
      <c r="C177" t="s">
        <v>37</v>
      </c>
      <c r="D177">
        <v>114.71</v>
      </c>
      <c r="E177">
        <v>107.67</v>
      </c>
      <c r="F177">
        <v>100</v>
      </c>
      <c r="G177">
        <v>100</v>
      </c>
      <c r="H177">
        <v>5</v>
      </c>
      <c r="I177">
        <v>4.5</v>
      </c>
      <c r="K177">
        <f t="shared" si="6"/>
        <v>7.039999999999992</v>
      </c>
      <c r="L177">
        <f t="shared" si="7"/>
        <v>0</v>
      </c>
      <c r="M177">
        <f t="shared" si="8"/>
        <v>-0.5</v>
      </c>
    </row>
    <row r="178" spans="1:13">
      <c r="A178" t="s">
        <v>7</v>
      </c>
      <c r="B178">
        <v>9</v>
      </c>
      <c r="C178" t="s">
        <v>28</v>
      </c>
      <c r="D178">
        <v>114.71</v>
      </c>
      <c r="E178">
        <v>26.46</v>
      </c>
      <c r="F178">
        <v>100</v>
      </c>
      <c r="G178">
        <v>100</v>
      </c>
      <c r="H178">
        <v>4</v>
      </c>
      <c r="I178">
        <v>5</v>
      </c>
      <c r="K178">
        <f t="shared" si="6"/>
        <v>88.25</v>
      </c>
      <c r="L178">
        <f t="shared" si="7"/>
        <v>0</v>
      </c>
      <c r="M178">
        <f t="shared" si="8"/>
        <v>1</v>
      </c>
    </row>
    <row r="179" spans="1:13">
      <c r="A179" t="s">
        <v>7</v>
      </c>
      <c r="B179">
        <v>10</v>
      </c>
      <c r="C179" t="s">
        <v>34</v>
      </c>
      <c r="D179">
        <v>106.11</v>
      </c>
      <c r="E179">
        <v>19.11</v>
      </c>
      <c r="F179">
        <v>100</v>
      </c>
      <c r="G179">
        <v>100</v>
      </c>
      <c r="H179">
        <v>2</v>
      </c>
      <c r="I179">
        <v>5</v>
      </c>
      <c r="K179">
        <f t="shared" si="6"/>
        <v>87</v>
      </c>
      <c r="L179">
        <f t="shared" si="7"/>
        <v>0</v>
      </c>
      <c r="M179">
        <f t="shared" si="8"/>
        <v>3</v>
      </c>
    </row>
    <row r="180" spans="1:13">
      <c r="A180" t="s">
        <v>7</v>
      </c>
      <c r="B180">
        <v>11</v>
      </c>
      <c r="C180" t="s">
        <v>32</v>
      </c>
      <c r="D180">
        <v>173.86</v>
      </c>
      <c r="E180">
        <v>105.89</v>
      </c>
      <c r="F180">
        <v>100</v>
      </c>
      <c r="G180">
        <v>100</v>
      </c>
      <c r="H180">
        <v>3</v>
      </c>
      <c r="I180">
        <v>1</v>
      </c>
      <c r="K180">
        <f t="shared" si="6"/>
        <v>67.970000000000013</v>
      </c>
      <c r="L180">
        <f t="shared" si="7"/>
        <v>0</v>
      </c>
      <c r="M180">
        <f t="shared" si="8"/>
        <v>-2</v>
      </c>
    </row>
    <row r="181" spans="1:13">
      <c r="A181" t="s">
        <v>7</v>
      </c>
      <c r="B181">
        <v>12</v>
      </c>
      <c r="C181" t="s">
        <v>24</v>
      </c>
      <c r="D181">
        <v>143.53</v>
      </c>
      <c r="E181">
        <v>22.34</v>
      </c>
      <c r="F181">
        <v>100</v>
      </c>
      <c r="G181">
        <v>100</v>
      </c>
      <c r="H181">
        <v>4</v>
      </c>
      <c r="I181">
        <v>5</v>
      </c>
      <c r="K181">
        <f t="shared" si="6"/>
        <v>121.19</v>
      </c>
      <c r="L181">
        <f t="shared" si="7"/>
        <v>0</v>
      </c>
      <c r="M181">
        <f t="shared" si="8"/>
        <v>1</v>
      </c>
    </row>
    <row r="182" spans="1:13">
      <c r="A182" t="s">
        <v>7</v>
      </c>
      <c r="B182">
        <v>13</v>
      </c>
      <c r="C182" t="s">
        <v>52</v>
      </c>
      <c r="D182">
        <v>143.53</v>
      </c>
      <c r="E182">
        <v>105.89</v>
      </c>
      <c r="F182">
        <v>100</v>
      </c>
      <c r="G182">
        <v>100</v>
      </c>
      <c r="H182">
        <v>1</v>
      </c>
      <c r="I182">
        <v>1</v>
      </c>
      <c r="K182">
        <f t="shared" si="6"/>
        <v>37.64</v>
      </c>
      <c r="L182">
        <f t="shared" si="7"/>
        <v>0</v>
      </c>
      <c r="M182">
        <f t="shared" si="8"/>
        <v>0</v>
      </c>
    </row>
    <row r="183" spans="1:13">
      <c r="A183" t="s">
        <v>7</v>
      </c>
      <c r="B183">
        <v>14</v>
      </c>
      <c r="C183" t="s">
        <v>25</v>
      </c>
      <c r="D183">
        <v>143.53</v>
      </c>
      <c r="E183">
        <v>212.94</v>
      </c>
      <c r="F183">
        <v>100</v>
      </c>
      <c r="G183">
        <v>50</v>
      </c>
      <c r="H183">
        <v>1</v>
      </c>
      <c r="I183">
        <v>1</v>
      </c>
      <c r="K183">
        <f t="shared" si="6"/>
        <v>-69.41</v>
      </c>
      <c r="L183">
        <f t="shared" si="7"/>
        <v>-50</v>
      </c>
      <c r="M183">
        <f t="shared" si="8"/>
        <v>0</v>
      </c>
    </row>
    <row r="184" spans="1:13">
      <c r="A184" t="s">
        <v>7</v>
      </c>
      <c r="B184">
        <v>15</v>
      </c>
      <c r="C184" t="s">
        <v>36</v>
      </c>
      <c r="D184">
        <v>13.35</v>
      </c>
      <c r="E184">
        <v>86.03</v>
      </c>
      <c r="F184">
        <v>100</v>
      </c>
      <c r="G184">
        <v>100</v>
      </c>
      <c r="H184">
        <v>1.5</v>
      </c>
      <c r="I184">
        <v>5</v>
      </c>
      <c r="K184">
        <f t="shared" si="6"/>
        <v>-72.680000000000007</v>
      </c>
      <c r="L184">
        <f t="shared" si="7"/>
        <v>0</v>
      </c>
      <c r="M184">
        <f t="shared" si="8"/>
        <v>3.5</v>
      </c>
    </row>
    <row r="185" spans="1:13">
      <c r="A185" t="s">
        <v>7</v>
      </c>
      <c r="B185">
        <v>16</v>
      </c>
      <c r="C185" t="s">
        <v>27</v>
      </c>
      <c r="D185">
        <v>4.63</v>
      </c>
      <c r="E185">
        <v>93.71</v>
      </c>
      <c r="F185">
        <v>100</v>
      </c>
      <c r="G185">
        <v>100</v>
      </c>
      <c r="H185">
        <v>1</v>
      </c>
      <c r="I185">
        <v>5</v>
      </c>
      <c r="K185">
        <f t="shared" si="6"/>
        <v>-89.08</v>
      </c>
      <c r="L185">
        <f t="shared" si="7"/>
        <v>0</v>
      </c>
      <c r="M185">
        <f t="shared" si="8"/>
        <v>4</v>
      </c>
    </row>
    <row r="186" spans="1:13">
      <c r="A186" t="s">
        <v>7</v>
      </c>
      <c r="B186">
        <v>17</v>
      </c>
      <c r="C186" t="s">
        <v>30</v>
      </c>
      <c r="D186">
        <v>34.17</v>
      </c>
      <c r="E186">
        <v>11.09</v>
      </c>
      <c r="F186">
        <v>0</v>
      </c>
      <c r="G186">
        <v>100</v>
      </c>
      <c r="H186">
        <v>2</v>
      </c>
      <c r="I186">
        <v>3</v>
      </c>
      <c r="K186">
        <f t="shared" si="6"/>
        <v>23.080000000000002</v>
      </c>
      <c r="L186">
        <f t="shared" si="7"/>
        <v>100</v>
      </c>
      <c r="M186">
        <f t="shared" si="8"/>
        <v>1</v>
      </c>
    </row>
    <row r="187" spans="1:13">
      <c r="A187" t="s">
        <v>7</v>
      </c>
      <c r="B187">
        <v>18</v>
      </c>
      <c r="C187" t="s">
        <v>26</v>
      </c>
      <c r="D187">
        <v>69.08</v>
      </c>
      <c r="E187">
        <v>21.82</v>
      </c>
      <c r="F187">
        <v>66.66</v>
      </c>
      <c r="G187">
        <v>100</v>
      </c>
      <c r="H187">
        <v>2</v>
      </c>
      <c r="I187">
        <v>4</v>
      </c>
      <c r="K187">
        <f t="shared" si="6"/>
        <v>47.26</v>
      </c>
      <c r="L187">
        <f t="shared" si="7"/>
        <v>33.340000000000003</v>
      </c>
      <c r="M187">
        <f t="shared" si="8"/>
        <v>2</v>
      </c>
    </row>
    <row r="188" spans="1:13">
      <c r="A188" t="s">
        <v>7</v>
      </c>
      <c r="B188">
        <v>19</v>
      </c>
      <c r="C188" t="s">
        <v>68</v>
      </c>
      <c r="D188">
        <v>3.72</v>
      </c>
      <c r="E188">
        <v>24.96</v>
      </c>
      <c r="F188">
        <v>100</v>
      </c>
      <c r="G188">
        <v>100</v>
      </c>
      <c r="H188">
        <v>3</v>
      </c>
      <c r="I188">
        <v>3</v>
      </c>
      <c r="K188">
        <f t="shared" si="6"/>
        <v>-21.240000000000002</v>
      </c>
      <c r="L188">
        <f t="shared" si="7"/>
        <v>0</v>
      </c>
      <c r="M188">
        <f t="shared" si="8"/>
        <v>0</v>
      </c>
    </row>
    <row r="189" spans="1:13">
      <c r="A189" t="s">
        <v>7</v>
      </c>
      <c r="B189">
        <v>20</v>
      </c>
      <c r="C189" t="s">
        <v>69</v>
      </c>
      <c r="D189">
        <v>2</v>
      </c>
      <c r="E189">
        <v>149.27000000000001</v>
      </c>
      <c r="F189">
        <v>0</v>
      </c>
      <c r="G189">
        <v>100</v>
      </c>
      <c r="H189">
        <v>3</v>
      </c>
      <c r="I189">
        <v>2</v>
      </c>
      <c r="K189">
        <f t="shared" si="6"/>
        <v>-147.27000000000001</v>
      </c>
      <c r="L189">
        <f t="shared" si="7"/>
        <v>100</v>
      </c>
      <c r="M189">
        <f t="shared" si="8"/>
        <v>-1</v>
      </c>
    </row>
    <row r="190" spans="1:13">
      <c r="A190" t="s">
        <v>7</v>
      </c>
      <c r="B190">
        <v>21</v>
      </c>
      <c r="C190" t="s">
        <v>29</v>
      </c>
      <c r="D190">
        <v>29.75</v>
      </c>
      <c r="E190">
        <v>31.2</v>
      </c>
      <c r="F190">
        <v>100</v>
      </c>
      <c r="G190">
        <v>100</v>
      </c>
      <c r="H190">
        <v>5</v>
      </c>
      <c r="I190">
        <v>5</v>
      </c>
      <c r="K190">
        <f t="shared" si="6"/>
        <v>-1.4499999999999993</v>
      </c>
      <c r="L190">
        <f t="shared" si="7"/>
        <v>0</v>
      </c>
      <c r="M190">
        <f t="shared" si="8"/>
        <v>0</v>
      </c>
    </row>
    <row r="191" spans="1:13">
      <c r="A191" t="s">
        <v>44</v>
      </c>
      <c r="B191">
        <v>1</v>
      </c>
      <c r="C191" t="s">
        <v>38</v>
      </c>
      <c r="D191">
        <v>0</v>
      </c>
      <c r="E191">
        <v>20.12</v>
      </c>
      <c r="G191">
        <v>100</v>
      </c>
      <c r="I191">
        <v>4.5</v>
      </c>
      <c r="K191" t="str">
        <f t="shared" si="6"/>
        <v/>
      </c>
      <c r="L191" t="str">
        <f t="shared" si="7"/>
        <v/>
      </c>
      <c r="M191" t="str">
        <f t="shared" si="8"/>
        <v/>
      </c>
    </row>
    <row r="192" spans="1:13">
      <c r="A192" t="s">
        <v>44</v>
      </c>
      <c r="B192">
        <v>2</v>
      </c>
      <c r="C192" t="s">
        <v>22</v>
      </c>
      <c r="D192">
        <v>0</v>
      </c>
      <c r="E192">
        <v>44.32</v>
      </c>
      <c r="G192">
        <v>100</v>
      </c>
      <c r="I192">
        <v>4.5</v>
      </c>
      <c r="K192" t="str">
        <f t="shared" si="6"/>
        <v/>
      </c>
      <c r="L192" t="str">
        <f t="shared" si="7"/>
        <v/>
      </c>
      <c r="M192" t="str">
        <f t="shared" si="8"/>
        <v/>
      </c>
    </row>
    <row r="193" spans="1:13">
      <c r="A193" t="s">
        <v>44</v>
      </c>
      <c r="B193">
        <v>3</v>
      </c>
      <c r="C193" t="s">
        <v>33</v>
      </c>
      <c r="D193">
        <v>0</v>
      </c>
      <c r="E193">
        <v>166.8</v>
      </c>
      <c r="G193">
        <v>100</v>
      </c>
      <c r="I193">
        <v>4.5</v>
      </c>
      <c r="K193" t="str">
        <f t="shared" si="6"/>
        <v/>
      </c>
      <c r="L193" t="str">
        <f t="shared" si="7"/>
        <v/>
      </c>
      <c r="M193" t="str">
        <f t="shared" si="8"/>
        <v/>
      </c>
    </row>
    <row r="194" spans="1:13">
      <c r="A194" t="s">
        <v>44</v>
      </c>
      <c r="B194">
        <v>4</v>
      </c>
      <c r="C194" t="s">
        <v>31</v>
      </c>
      <c r="D194">
        <v>0</v>
      </c>
      <c r="E194">
        <v>0</v>
      </c>
      <c r="I194">
        <v>3</v>
      </c>
      <c r="K194" t="str">
        <f t="shared" si="6"/>
        <v/>
      </c>
      <c r="L194" t="str">
        <f t="shared" si="7"/>
        <v/>
      </c>
      <c r="M194" t="str">
        <f t="shared" si="8"/>
        <v/>
      </c>
    </row>
    <row r="195" spans="1:13">
      <c r="A195" t="s">
        <v>44</v>
      </c>
      <c r="B195">
        <v>5</v>
      </c>
      <c r="C195" t="s">
        <v>53</v>
      </c>
      <c r="D195">
        <v>0</v>
      </c>
      <c r="E195">
        <v>44.32</v>
      </c>
      <c r="G195">
        <v>100</v>
      </c>
      <c r="I195">
        <v>3</v>
      </c>
      <c r="K195" t="str">
        <f t="shared" ref="K195:K258" si="9">IF(AND(D195&lt;&gt;0,E195&lt;&gt;0), SUM(D195,E195*-1),"")</f>
        <v/>
      </c>
      <c r="L195" t="str">
        <f t="shared" ref="L195:L258" si="10">IF(AND(F195&lt;&gt;"",G195&lt;&gt;""),SUM(G195,F195*-1),"")</f>
        <v/>
      </c>
      <c r="M195" t="str">
        <f t="shared" ref="M195:M258" si="11">IF(AND(H195&lt;&gt;"",I195&lt;&gt;""),SUM(I195,H195*-1),"")</f>
        <v/>
      </c>
    </row>
    <row r="196" spans="1:13">
      <c r="A196" t="s">
        <v>44</v>
      </c>
      <c r="B196">
        <v>6</v>
      </c>
      <c r="C196" t="s">
        <v>39</v>
      </c>
      <c r="D196">
        <v>0</v>
      </c>
      <c r="E196">
        <v>0</v>
      </c>
      <c r="K196" t="str">
        <f t="shared" si="9"/>
        <v/>
      </c>
      <c r="L196" t="str">
        <f t="shared" si="10"/>
        <v/>
      </c>
      <c r="M196" t="str">
        <f t="shared" si="11"/>
        <v/>
      </c>
    </row>
    <row r="197" spans="1:13">
      <c r="A197" t="s">
        <v>44</v>
      </c>
      <c r="B197">
        <v>7</v>
      </c>
      <c r="C197" t="s">
        <v>35</v>
      </c>
      <c r="D197">
        <v>0</v>
      </c>
      <c r="E197">
        <v>0</v>
      </c>
      <c r="K197" t="str">
        <f t="shared" si="9"/>
        <v/>
      </c>
      <c r="L197" t="str">
        <f t="shared" si="10"/>
        <v/>
      </c>
      <c r="M197" t="str">
        <f t="shared" si="11"/>
        <v/>
      </c>
    </row>
    <row r="198" spans="1:13">
      <c r="A198" t="s">
        <v>44</v>
      </c>
      <c r="B198">
        <v>8</v>
      </c>
      <c r="C198" t="s">
        <v>37</v>
      </c>
      <c r="D198">
        <v>0</v>
      </c>
      <c r="E198">
        <v>0</v>
      </c>
      <c r="K198" t="str">
        <f t="shared" si="9"/>
        <v/>
      </c>
      <c r="L198" t="str">
        <f t="shared" si="10"/>
        <v/>
      </c>
      <c r="M198" t="str">
        <f t="shared" si="11"/>
        <v/>
      </c>
    </row>
    <row r="199" spans="1:13">
      <c r="A199" t="s">
        <v>44</v>
      </c>
      <c r="B199">
        <v>9</v>
      </c>
      <c r="C199" t="s">
        <v>28</v>
      </c>
      <c r="D199">
        <v>0</v>
      </c>
      <c r="E199">
        <v>44.32</v>
      </c>
      <c r="G199">
        <v>100</v>
      </c>
      <c r="I199">
        <v>4</v>
      </c>
      <c r="K199" t="str">
        <f t="shared" si="9"/>
        <v/>
      </c>
      <c r="L199" t="str">
        <f t="shared" si="10"/>
        <v/>
      </c>
      <c r="M199" t="str">
        <f t="shared" si="11"/>
        <v/>
      </c>
    </row>
    <row r="200" spans="1:13">
      <c r="A200" t="s">
        <v>44</v>
      </c>
      <c r="B200">
        <v>10</v>
      </c>
      <c r="C200" t="s">
        <v>34</v>
      </c>
      <c r="D200">
        <v>0</v>
      </c>
      <c r="E200">
        <v>0</v>
      </c>
      <c r="K200" t="str">
        <f t="shared" si="9"/>
        <v/>
      </c>
      <c r="L200" t="str">
        <f t="shared" si="10"/>
        <v/>
      </c>
      <c r="M200" t="str">
        <f t="shared" si="11"/>
        <v/>
      </c>
    </row>
    <row r="201" spans="1:13">
      <c r="A201" t="s">
        <v>44</v>
      </c>
      <c r="B201">
        <v>11</v>
      </c>
      <c r="C201" t="s">
        <v>32</v>
      </c>
      <c r="D201">
        <v>0</v>
      </c>
      <c r="E201">
        <v>0</v>
      </c>
      <c r="K201" t="str">
        <f t="shared" si="9"/>
        <v/>
      </c>
      <c r="L201" t="str">
        <f t="shared" si="10"/>
        <v/>
      </c>
      <c r="M201" t="str">
        <f t="shared" si="11"/>
        <v/>
      </c>
    </row>
    <row r="202" spans="1:13">
      <c r="A202" t="s">
        <v>44</v>
      </c>
      <c r="B202">
        <v>12</v>
      </c>
      <c r="C202" t="s">
        <v>24</v>
      </c>
      <c r="D202">
        <v>0</v>
      </c>
      <c r="E202">
        <v>0</v>
      </c>
      <c r="K202" t="str">
        <f t="shared" si="9"/>
        <v/>
      </c>
      <c r="L202" t="str">
        <f t="shared" si="10"/>
        <v/>
      </c>
      <c r="M202" t="str">
        <f t="shared" si="11"/>
        <v/>
      </c>
    </row>
    <row r="203" spans="1:13">
      <c r="A203" t="s">
        <v>44</v>
      </c>
      <c r="B203">
        <v>13</v>
      </c>
      <c r="C203" t="s">
        <v>52</v>
      </c>
      <c r="D203">
        <v>0</v>
      </c>
      <c r="E203">
        <v>0</v>
      </c>
      <c r="K203" t="str">
        <f t="shared" si="9"/>
        <v/>
      </c>
      <c r="L203" t="str">
        <f t="shared" si="10"/>
        <v/>
      </c>
      <c r="M203" t="str">
        <f t="shared" si="11"/>
        <v/>
      </c>
    </row>
    <row r="204" spans="1:13">
      <c r="A204" t="s">
        <v>44</v>
      </c>
      <c r="B204">
        <v>14</v>
      </c>
      <c r="C204" t="s">
        <v>25</v>
      </c>
      <c r="D204">
        <v>0</v>
      </c>
      <c r="E204">
        <v>0</v>
      </c>
      <c r="K204" t="str">
        <f t="shared" si="9"/>
        <v/>
      </c>
      <c r="L204" t="str">
        <f t="shared" si="10"/>
        <v/>
      </c>
      <c r="M204" t="str">
        <f t="shared" si="11"/>
        <v/>
      </c>
    </row>
    <row r="205" spans="1:13">
      <c r="A205" t="s">
        <v>44</v>
      </c>
      <c r="B205">
        <v>15</v>
      </c>
      <c r="C205" t="s">
        <v>36</v>
      </c>
      <c r="D205">
        <v>0</v>
      </c>
      <c r="E205">
        <v>0</v>
      </c>
      <c r="K205" t="str">
        <f t="shared" si="9"/>
        <v/>
      </c>
      <c r="L205" t="str">
        <f t="shared" si="10"/>
        <v/>
      </c>
      <c r="M205" t="str">
        <f t="shared" si="11"/>
        <v/>
      </c>
    </row>
    <row r="206" spans="1:13">
      <c r="A206" t="s">
        <v>44</v>
      </c>
      <c r="B206">
        <v>16</v>
      </c>
      <c r="C206" t="s">
        <v>27</v>
      </c>
      <c r="D206">
        <v>0</v>
      </c>
      <c r="E206">
        <v>0</v>
      </c>
      <c r="K206" t="str">
        <f t="shared" si="9"/>
        <v/>
      </c>
      <c r="L206" t="str">
        <f t="shared" si="10"/>
        <v/>
      </c>
      <c r="M206" t="str">
        <f t="shared" si="11"/>
        <v/>
      </c>
    </row>
    <row r="207" spans="1:13">
      <c r="A207" t="s">
        <v>44</v>
      </c>
      <c r="B207">
        <v>17</v>
      </c>
      <c r="C207" t="s">
        <v>30</v>
      </c>
      <c r="D207">
        <v>0</v>
      </c>
      <c r="E207">
        <v>0</v>
      </c>
      <c r="K207" t="str">
        <f t="shared" si="9"/>
        <v/>
      </c>
      <c r="L207" t="str">
        <f t="shared" si="10"/>
        <v/>
      </c>
      <c r="M207" t="str">
        <f t="shared" si="11"/>
        <v/>
      </c>
    </row>
    <row r="208" spans="1:13">
      <c r="A208" t="s">
        <v>44</v>
      </c>
      <c r="B208">
        <v>18</v>
      </c>
      <c r="C208" t="s">
        <v>26</v>
      </c>
      <c r="D208">
        <v>0</v>
      </c>
      <c r="E208">
        <v>0</v>
      </c>
      <c r="K208" t="str">
        <f t="shared" si="9"/>
        <v/>
      </c>
      <c r="L208" t="str">
        <f t="shared" si="10"/>
        <v/>
      </c>
      <c r="M208" t="str">
        <f t="shared" si="11"/>
        <v/>
      </c>
    </row>
    <row r="209" spans="1:13">
      <c r="A209" t="s">
        <v>44</v>
      </c>
      <c r="B209">
        <v>19</v>
      </c>
      <c r="C209" t="s">
        <v>68</v>
      </c>
      <c r="D209">
        <v>0</v>
      </c>
      <c r="E209">
        <v>0</v>
      </c>
      <c r="K209" t="str">
        <f t="shared" si="9"/>
        <v/>
      </c>
      <c r="L209" t="str">
        <f t="shared" si="10"/>
        <v/>
      </c>
      <c r="M209" t="str">
        <f t="shared" si="11"/>
        <v/>
      </c>
    </row>
    <row r="210" spans="1:13">
      <c r="A210" t="s">
        <v>44</v>
      </c>
      <c r="B210">
        <v>20</v>
      </c>
      <c r="C210" t="s">
        <v>69</v>
      </c>
      <c r="D210">
        <v>0</v>
      </c>
      <c r="E210">
        <v>0</v>
      </c>
      <c r="K210" t="str">
        <f t="shared" si="9"/>
        <v/>
      </c>
      <c r="L210" t="str">
        <f t="shared" si="10"/>
        <v/>
      </c>
      <c r="M210" t="str">
        <f t="shared" si="11"/>
        <v/>
      </c>
    </row>
    <row r="211" spans="1:13">
      <c r="A211" t="s">
        <v>44</v>
      </c>
      <c r="B211">
        <v>21</v>
      </c>
      <c r="C211" t="s">
        <v>29</v>
      </c>
      <c r="D211">
        <v>0</v>
      </c>
      <c r="E211">
        <v>0</v>
      </c>
      <c r="K211" t="str">
        <f t="shared" si="9"/>
        <v/>
      </c>
      <c r="L211" t="str">
        <f t="shared" si="10"/>
        <v/>
      </c>
      <c r="M211" t="str">
        <f t="shared" si="11"/>
        <v/>
      </c>
    </row>
    <row r="212" spans="1:13">
      <c r="A212" t="s">
        <v>23</v>
      </c>
      <c r="B212">
        <v>1</v>
      </c>
      <c r="C212" t="s">
        <v>38</v>
      </c>
      <c r="D212">
        <v>306.27999999999997</v>
      </c>
      <c r="E212">
        <v>57.83</v>
      </c>
      <c r="F212">
        <v>0</v>
      </c>
      <c r="G212">
        <v>100</v>
      </c>
      <c r="H212">
        <v>1.5</v>
      </c>
      <c r="I212">
        <v>1</v>
      </c>
      <c r="K212">
        <f t="shared" si="9"/>
        <v>248.45</v>
      </c>
      <c r="L212">
        <f t="shared" si="10"/>
        <v>100</v>
      </c>
      <c r="M212">
        <f t="shared" si="11"/>
        <v>-0.5</v>
      </c>
    </row>
    <row r="213" spans="1:13">
      <c r="A213" t="s">
        <v>23</v>
      </c>
      <c r="B213">
        <v>2</v>
      </c>
      <c r="C213" t="s">
        <v>22</v>
      </c>
      <c r="D213">
        <v>0</v>
      </c>
      <c r="E213">
        <v>57.83</v>
      </c>
      <c r="G213">
        <v>100</v>
      </c>
      <c r="H213">
        <v>1.25</v>
      </c>
      <c r="K213" t="str">
        <f t="shared" si="9"/>
        <v/>
      </c>
      <c r="L213" t="str">
        <f t="shared" si="10"/>
        <v/>
      </c>
      <c r="M213" t="str">
        <f t="shared" si="11"/>
        <v/>
      </c>
    </row>
    <row r="214" spans="1:13">
      <c r="A214" t="s">
        <v>23</v>
      </c>
      <c r="B214">
        <v>3</v>
      </c>
      <c r="C214" t="s">
        <v>33</v>
      </c>
      <c r="D214">
        <v>32.61</v>
      </c>
      <c r="E214">
        <v>61.13</v>
      </c>
      <c r="F214">
        <v>100</v>
      </c>
      <c r="G214">
        <v>100</v>
      </c>
      <c r="H214">
        <v>2</v>
      </c>
      <c r="I214">
        <v>3.5</v>
      </c>
      <c r="K214">
        <f t="shared" si="9"/>
        <v>-28.520000000000003</v>
      </c>
      <c r="L214">
        <f t="shared" si="10"/>
        <v>0</v>
      </c>
      <c r="M214">
        <f t="shared" si="11"/>
        <v>1.5</v>
      </c>
    </row>
    <row r="215" spans="1:13">
      <c r="A215" t="s">
        <v>23</v>
      </c>
      <c r="B215">
        <v>4</v>
      </c>
      <c r="C215" t="s">
        <v>31</v>
      </c>
      <c r="D215">
        <v>0</v>
      </c>
      <c r="E215">
        <v>2.2599999999999998</v>
      </c>
      <c r="G215">
        <v>100</v>
      </c>
      <c r="H215">
        <v>4</v>
      </c>
      <c r="I215">
        <v>3</v>
      </c>
      <c r="K215" t="str">
        <f t="shared" si="9"/>
        <v/>
      </c>
      <c r="L215" t="str">
        <f t="shared" si="10"/>
        <v/>
      </c>
      <c r="M215">
        <f t="shared" si="11"/>
        <v>-1</v>
      </c>
    </row>
    <row r="216" spans="1:13">
      <c r="A216" t="s">
        <v>23</v>
      </c>
      <c r="B216">
        <v>5</v>
      </c>
      <c r="C216" t="s">
        <v>53</v>
      </c>
      <c r="D216">
        <v>39.93</v>
      </c>
      <c r="E216">
        <v>9.35</v>
      </c>
      <c r="F216">
        <v>100</v>
      </c>
      <c r="G216">
        <v>100</v>
      </c>
      <c r="H216">
        <v>4</v>
      </c>
      <c r="I216">
        <v>4</v>
      </c>
      <c r="K216">
        <f t="shared" si="9"/>
        <v>30.58</v>
      </c>
      <c r="L216">
        <f t="shared" si="10"/>
        <v>0</v>
      </c>
      <c r="M216">
        <f t="shared" si="11"/>
        <v>0</v>
      </c>
    </row>
    <row r="217" spans="1:13">
      <c r="A217" t="s">
        <v>23</v>
      </c>
      <c r="B217">
        <v>6</v>
      </c>
      <c r="C217" t="s">
        <v>39</v>
      </c>
      <c r="D217">
        <v>0</v>
      </c>
      <c r="E217">
        <v>171.91</v>
      </c>
      <c r="G217">
        <v>100</v>
      </c>
      <c r="I217">
        <v>4</v>
      </c>
      <c r="K217" t="str">
        <f t="shared" si="9"/>
        <v/>
      </c>
      <c r="L217" t="str">
        <f t="shared" si="10"/>
        <v/>
      </c>
      <c r="M217" t="str">
        <f t="shared" si="11"/>
        <v/>
      </c>
    </row>
    <row r="218" spans="1:13">
      <c r="A218" t="s">
        <v>23</v>
      </c>
      <c r="B218">
        <v>7</v>
      </c>
      <c r="C218" t="s">
        <v>35</v>
      </c>
      <c r="D218">
        <v>0</v>
      </c>
      <c r="E218">
        <v>0</v>
      </c>
      <c r="K218" t="str">
        <f t="shared" si="9"/>
        <v/>
      </c>
      <c r="L218" t="str">
        <f t="shared" si="10"/>
        <v/>
      </c>
      <c r="M218" t="str">
        <f t="shared" si="11"/>
        <v/>
      </c>
    </row>
    <row r="219" spans="1:13">
      <c r="A219" t="s">
        <v>23</v>
      </c>
      <c r="B219">
        <v>8</v>
      </c>
      <c r="C219" t="s">
        <v>37</v>
      </c>
      <c r="D219">
        <v>0</v>
      </c>
      <c r="E219">
        <v>0</v>
      </c>
      <c r="K219" t="str">
        <f t="shared" si="9"/>
        <v/>
      </c>
      <c r="L219" t="str">
        <f t="shared" si="10"/>
        <v/>
      </c>
      <c r="M219" t="str">
        <f t="shared" si="11"/>
        <v/>
      </c>
    </row>
    <row r="220" spans="1:13">
      <c r="A220" t="s">
        <v>23</v>
      </c>
      <c r="B220">
        <v>9</v>
      </c>
      <c r="C220" t="s">
        <v>28</v>
      </c>
      <c r="D220">
        <v>39.93</v>
      </c>
      <c r="E220">
        <v>0</v>
      </c>
      <c r="F220">
        <v>100</v>
      </c>
      <c r="H220">
        <v>1</v>
      </c>
      <c r="K220" t="str">
        <f t="shared" si="9"/>
        <v/>
      </c>
      <c r="L220" t="str">
        <f t="shared" si="10"/>
        <v/>
      </c>
      <c r="M220" t="str">
        <f t="shared" si="11"/>
        <v/>
      </c>
    </row>
    <row r="221" spans="1:13">
      <c r="A221" t="s">
        <v>23</v>
      </c>
      <c r="B221">
        <v>10</v>
      </c>
      <c r="C221" t="s">
        <v>34</v>
      </c>
      <c r="D221">
        <v>0</v>
      </c>
      <c r="E221">
        <v>0</v>
      </c>
      <c r="K221" t="str">
        <f t="shared" si="9"/>
        <v/>
      </c>
      <c r="L221" t="str">
        <f t="shared" si="10"/>
        <v/>
      </c>
      <c r="M221" t="str">
        <f t="shared" si="11"/>
        <v/>
      </c>
    </row>
    <row r="222" spans="1:13">
      <c r="A222" t="s">
        <v>23</v>
      </c>
      <c r="B222">
        <v>11</v>
      </c>
      <c r="C222" t="s">
        <v>32</v>
      </c>
      <c r="D222">
        <v>0</v>
      </c>
      <c r="E222">
        <v>0</v>
      </c>
      <c r="K222" t="str">
        <f t="shared" si="9"/>
        <v/>
      </c>
      <c r="L222" t="str">
        <f t="shared" si="10"/>
        <v/>
      </c>
      <c r="M222" t="str">
        <f t="shared" si="11"/>
        <v/>
      </c>
    </row>
    <row r="223" spans="1:13">
      <c r="A223" t="s">
        <v>23</v>
      </c>
      <c r="B223">
        <v>12</v>
      </c>
      <c r="C223" t="s">
        <v>24</v>
      </c>
      <c r="D223">
        <v>0</v>
      </c>
      <c r="E223">
        <v>0</v>
      </c>
      <c r="K223" t="str">
        <f t="shared" si="9"/>
        <v/>
      </c>
      <c r="L223" t="str">
        <f t="shared" si="10"/>
        <v/>
      </c>
      <c r="M223" t="str">
        <f t="shared" si="11"/>
        <v/>
      </c>
    </row>
    <row r="224" spans="1:13">
      <c r="A224" t="s">
        <v>23</v>
      </c>
      <c r="B224">
        <v>13</v>
      </c>
      <c r="C224" t="s">
        <v>52</v>
      </c>
      <c r="D224">
        <v>0</v>
      </c>
      <c r="E224">
        <v>0</v>
      </c>
      <c r="K224" t="str">
        <f t="shared" si="9"/>
        <v/>
      </c>
      <c r="L224" t="str">
        <f t="shared" si="10"/>
        <v/>
      </c>
      <c r="M224" t="str">
        <f t="shared" si="11"/>
        <v/>
      </c>
    </row>
    <row r="225" spans="1:13">
      <c r="A225" t="s">
        <v>23</v>
      </c>
      <c r="B225">
        <v>14</v>
      </c>
      <c r="C225" t="s">
        <v>25</v>
      </c>
      <c r="D225">
        <v>0</v>
      </c>
      <c r="E225">
        <v>0</v>
      </c>
      <c r="K225" t="str">
        <f t="shared" si="9"/>
        <v/>
      </c>
      <c r="L225" t="str">
        <f t="shared" si="10"/>
        <v/>
      </c>
      <c r="M225" t="str">
        <f t="shared" si="11"/>
        <v/>
      </c>
    </row>
    <row r="226" spans="1:13">
      <c r="A226" t="s">
        <v>23</v>
      </c>
      <c r="B226">
        <v>15</v>
      </c>
      <c r="C226" t="s">
        <v>36</v>
      </c>
      <c r="D226">
        <v>0</v>
      </c>
      <c r="E226">
        <v>0</v>
      </c>
      <c r="K226" t="str">
        <f t="shared" si="9"/>
        <v/>
      </c>
      <c r="L226" t="str">
        <f t="shared" si="10"/>
        <v/>
      </c>
      <c r="M226" t="str">
        <f t="shared" si="11"/>
        <v/>
      </c>
    </row>
    <row r="227" spans="1:13">
      <c r="A227" t="s">
        <v>23</v>
      </c>
      <c r="B227">
        <v>16</v>
      </c>
      <c r="C227" t="s">
        <v>27</v>
      </c>
      <c r="D227">
        <v>0</v>
      </c>
      <c r="E227">
        <v>0</v>
      </c>
      <c r="K227" t="str">
        <f t="shared" si="9"/>
        <v/>
      </c>
      <c r="L227" t="str">
        <f t="shared" si="10"/>
        <v/>
      </c>
      <c r="M227" t="str">
        <f t="shared" si="11"/>
        <v/>
      </c>
    </row>
    <row r="228" spans="1:13">
      <c r="A228" t="s">
        <v>23</v>
      </c>
      <c r="B228">
        <v>17</v>
      </c>
      <c r="C228" t="s">
        <v>30</v>
      </c>
      <c r="D228">
        <v>0</v>
      </c>
      <c r="E228">
        <v>0</v>
      </c>
      <c r="K228" t="str">
        <f t="shared" si="9"/>
        <v/>
      </c>
      <c r="L228" t="str">
        <f t="shared" si="10"/>
        <v/>
      </c>
      <c r="M228" t="str">
        <f t="shared" si="11"/>
        <v/>
      </c>
    </row>
    <row r="229" spans="1:13">
      <c r="A229" t="s">
        <v>23</v>
      </c>
      <c r="B229">
        <v>18</v>
      </c>
      <c r="C229" t="s">
        <v>26</v>
      </c>
      <c r="D229">
        <v>0</v>
      </c>
      <c r="E229">
        <v>0</v>
      </c>
      <c r="K229" t="str">
        <f t="shared" si="9"/>
        <v/>
      </c>
      <c r="L229" t="str">
        <f t="shared" si="10"/>
        <v/>
      </c>
      <c r="M229" t="str">
        <f t="shared" si="11"/>
        <v/>
      </c>
    </row>
    <row r="230" spans="1:13">
      <c r="A230" t="s">
        <v>23</v>
      </c>
      <c r="B230">
        <v>19</v>
      </c>
      <c r="C230" t="s">
        <v>68</v>
      </c>
      <c r="D230">
        <v>0</v>
      </c>
      <c r="E230">
        <v>0</v>
      </c>
      <c r="K230" t="str">
        <f t="shared" si="9"/>
        <v/>
      </c>
      <c r="L230" t="str">
        <f t="shared" si="10"/>
        <v/>
      </c>
      <c r="M230" t="str">
        <f t="shared" si="11"/>
        <v/>
      </c>
    </row>
    <row r="231" spans="1:13">
      <c r="A231" t="s">
        <v>23</v>
      </c>
      <c r="B231">
        <v>20</v>
      </c>
      <c r="C231" t="s">
        <v>69</v>
      </c>
      <c r="D231">
        <v>0</v>
      </c>
      <c r="E231">
        <v>0</v>
      </c>
      <c r="K231" t="str">
        <f t="shared" si="9"/>
        <v/>
      </c>
      <c r="L231" t="str">
        <f t="shared" si="10"/>
        <v/>
      </c>
      <c r="M231" t="str">
        <f t="shared" si="11"/>
        <v/>
      </c>
    </row>
    <row r="232" spans="1:13">
      <c r="A232" t="s">
        <v>23</v>
      </c>
      <c r="B232">
        <v>21</v>
      </c>
      <c r="C232" t="s">
        <v>29</v>
      </c>
      <c r="D232">
        <v>0</v>
      </c>
      <c r="E232">
        <v>0</v>
      </c>
      <c r="K232" t="str">
        <f t="shared" si="9"/>
        <v/>
      </c>
      <c r="L232" t="str">
        <f t="shared" si="10"/>
        <v/>
      </c>
      <c r="M232" t="str">
        <f t="shared" si="11"/>
        <v/>
      </c>
    </row>
    <row r="233" spans="1:13">
      <c r="A233" t="s">
        <v>54</v>
      </c>
      <c r="B233">
        <v>1</v>
      </c>
      <c r="C233" t="s">
        <v>38</v>
      </c>
      <c r="D233">
        <v>0</v>
      </c>
      <c r="E233">
        <v>0</v>
      </c>
      <c r="K233" t="str">
        <f t="shared" si="9"/>
        <v/>
      </c>
      <c r="L233" t="str">
        <f t="shared" si="10"/>
        <v/>
      </c>
      <c r="M233" t="str">
        <f t="shared" si="11"/>
        <v/>
      </c>
    </row>
    <row r="234" spans="1:13">
      <c r="A234" t="s">
        <v>54</v>
      </c>
      <c r="B234">
        <v>2</v>
      </c>
      <c r="C234" t="s">
        <v>22</v>
      </c>
      <c r="D234">
        <v>200.63</v>
      </c>
      <c r="E234">
        <v>148.47999999999999</v>
      </c>
      <c r="F234">
        <v>75</v>
      </c>
      <c r="G234">
        <v>88.88</v>
      </c>
      <c r="H234">
        <v>2.5</v>
      </c>
      <c r="I234">
        <v>3.82</v>
      </c>
      <c r="K234">
        <f t="shared" si="9"/>
        <v>52.150000000000006</v>
      </c>
      <c r="L234">
        <f t="shared" si="10"/>
        <v>13.879999999999995</v>
      </c>
      <c r="M234">
        <f t="shared" si="11"/>
        <v>1.3199999999999998</v>
      </c>
    </row>
    <row r="235" spans="1:13">
      <c r="A235" t="s">
        <v>54</v>
      </c>
      <c r="B235">
        <v>3</v>
      </c>
      <c r="C235" t="s">
        <v>33</v>
      </c>
      <c r="D235">
        <v>75.459999999999994</v>
      </c>
      <c r="E235">
        <v>190.47</v>
      </c>
      <c r="F235">
        <v>100</v>
      </c>
      <c r="G235">
        <v>87.5</v>
      </c>
      <c r="H235">
        <v>3.75</v>
      </c>
      <c r="I235">
        <v>4</v>
      </c>
      <c r="K235">
        <f t="shared" si="9"/>
        <v>-115.01</v>
      </c>
      <c r="L235">
        <f t="shared" si="10"/>
        <v>-12.5</v>
      </c>
      <c r="M235">
        <f t="shared" si="11"/>
        <v>0.25</v>
      </c>
    </row>
    <row r="236" spans="1:13">
      <c r="A236" t="s">
        <v>54</v>
      </c>
      <c r="B236">
        <v>4</v>
      </c>
      <c r="C236" t="s">
        <v>31</v>
      </c>
      <c r="D236">
        <v>29.33</v>
      </c>
      <c r="E236">
        <v>30.23</v>
      </c>
      <c r="F236">
        <v>100</v>
      </c>
      <c r="G236">
        <v>100</v>
      </c>
      <c r="H236">
        <v>3.87</v>
      </c>
      <c r="I236">
        <v>4</v>
      </c>
      <c r="K236">
        <f t="shared" si="9"/>
        <v>-0.90000000000000213</v>
      </c>
      <c r="L236">
        <f t="shared" si="10"/>
        <v>0</v>
      </c>
      <c r="M236">
        <f t="shared" si="11"/>
        <v>0.12999999999999989</v>
      </c>
    </row>
    <row r="237" spans="1:13">
      <c r="A237" t="s">
        <v>54</v>
      </c>
      <c r="B237">
        <v>5</v>
      </c>
      <c r="C237" t="s">
        <v>53</v>
      </c>
      <c r="D237">
        <v>0</v>
      </c>
      <c r="E237">
        <v>0</v>
      </c>
      <c r="K237" t="str">
        <f t="shared" si="9"/>
        <v/>
      </c>
      <c r="L237" t="str">
        <f t="shared" si="10"/>
        <v/>
      </c>
      <c r="M237" t="str">
        <f t="shared" si="11"/>
        <v/>
      </c>
    </row>
    <row r="238" spans="1:13">
      <c r="A238" t="s">
        <v>54</v>
      </c>
      <c r="B238">
        <v>6</v>
      </c>
      <c r="C238" t="s">
        <v>39</v>
      </c>
      <c r="D238">
        <v>0</v>
      </c>
      <c r="E238">
        <v>42.63</v>
      </c>
      <c r="F238">
        <v>100</v>
      </c>
      <c r="G238">
        <v>100</v>
      </c>
      <c r="H238">
        <v>2</v>
      </c>
      <c r="I238">
        <v>3</v>
      </c>
      <c r="K238" t="str">
        <f t="shared" si="9"/>
        <v/>
      </c>
      <c r="L238">
        <f t="shared" si="10"/>
        <v>0</v>
      </c>
      <c r="M238">
        <f t="shared" si="11"/>
        <v>1</v>
      </c>
    </row>
    <row r="239" spans="1:13">
      <c r="A239" t="s">
        <v>54</v>
      </c>
      <c r="B239">
        <v>7</v>
      </c>
      <c r="C239" t="s">
        <v>35</v>
      </c>
      <c r="D239">
        <v>181.87</v>
      </c>
      <c r="E239">
        <v>186.41</v>
      </c>
      <c r="F239">
        <v>100</v>
      </c>
      <c r="G239">
        <v>100</v>
      </c>
      <c r="H239">
        <v>4.09</v>
      </c>
      <c r="I239">
        <v>4.63</v>
      </c>
      <c r="K239">
        <f t="shared" si="9"/>
        <v>-4.539999999999992</v>
      </c>
      <c r="L239">
        <f t="shared" si="10"/>
        <v>0</v>
      </c>
      <c r="M239">
        <f t="shared" si="11"/>
        <v>0.54</v>
      </c>
    </row>
    <row r="240" spans="1:13">
      <c r="A240" t="s">
        <v>54</v>
      </c>
      <c r="B240">
        <v>8</v>
      </c>
      <c r="C240" t="s">
        <v>37</v>
      </c>
      <c r="D240">
        <v>81.8</v>
      </c>
      <c r="E240">
        <v>42.83</v>
      </c>
      <c r="F240">
        <v>100</v>
      </c>
      <c r="G240">
        <v>100</v>
      </c>
      <c r="H240">
        <v>3</v>
      </c>
      <c r="I240">
        <v>4.25</v>
      </c>
      <c r="K240">
        <f t="shared" si="9"/>
        <v>38.97</v>
      </c>
      <c r="L240">
        <f t="shared" si="10"/>
        <v>0</v>
      </c>
      <c r="M240">
        <f t="shared" si="11"/>
        <v>1.25</v>
      </c>
    </row>
    <row r="241" spans="1:13">
      <c r="A241" t="s">
        <v>54</v>
      </c>
      <c r="B241">
        <v>9</v>
      </c>
      <c r="C241" t="s">
        <v>28</v>
      </c>
      <c r="D241">
        <v>69.09</v>
      </c>
      <c r="E241">
        <v>51.03</v>
      </c>
      <c r="F241">
        <v>100</v>
      </c>
      <c r="G241">
        <v>100</v>
      </c>
      <c r="H241">
        <v>4.5</v>
      </c>
      <c r="I241">
        <v>4</v>
      </c>
      <c r="K241">
        <f t="shared" si="9"/>
        <v>18.060000000000002</v>
      </c>
      <c r="L241">
        <f t="shared" si="10"/>
        <v>0</v>
      </c>
      <c r="M241">
        <f t="shared" si="11"/>
        <v>-0.5</v>
      </c>
    </row>
    <row r="242" spans="1:13">
      <c r="A242" t="s">
        <v>54</v>
      </c>
      <c r="B242">
        <v>10</v>
      </c>
      <c r="C242" t="s">
        <v>34</v>
      </c>
      <c r="D242">
        <v>62.16</v>
      </c>
      <c r="E242">
        <v>106.85</v>
      </c>
      <c r="F242">
        <v>100</v>
      </c>
      <c r="G242">
        <v>100</v>
      </c>
      <c r="H242">
        <v>2</v>
      </c>
      <c r="I242">
        <v>3.5</v>
      </c>
      <c r="K242">
        <f t="shared" si="9"/>
        <v>-44.69</v>
      </c>
      <c r="L242">
        <f t="shared" si="10"/>
        <v>0</v>
      </c>
      <c r="M242">
        <f t="shared" si="11"/>
        <v>1.5</v>
      </c>
    </row>
    <row r="243" spans="1:13">
      <c r="A243" t="s">
        <v>54</v>
      </c>
      <c r="B243">
        <v>11</v>
      </c>
      <c r="C243" t="s">
        <v>32</v>
      </c>
      <c r="D243">
        <v>101.11</v>
      </c>
      <c r="E243">
        <v>162.22</v>
      </c>
      <c r="F243">
        <v>100</v>
      </c>
      <c r="G243">
        <v>100</v>
      </c>
      <c r="H243">
        <v>3.25</v>
      </c>
      <c r="I243">
        <v>3.33</v>
      </c>
      <c r="K243">
        <f t="shared" si="9"/>
        <v>-61.11</v>
      </c>
      <c r="L243">
        <f t="shared" si="10"/>
        <v>0</v>
      </c>
      <c r="M243">
        <f t="shared" si="11"/>
        <v>8.0000000000000071E-2</v>
      </c>
    </row>
    <row r="244" spans="1:13">
      <c r="A244" t="s">
        <v>54</v>
      </c>
      <c r="B244">
        <v>12</v>
      </c>
      <c r="C244" t="s">
        <v>24</v>
      </c>
      <c r="D244">
        <v>104.49</v>
      </c>
      <c r="E244">
        <v>55.65</v>
      </c>
      <c r="F244">
        <v>100</v>
      </c>
      <c r="G244">
        <v>100</v>
      </c>
      <c r="H244">
        <v>4.5</v>
      </c>
      <c r="I244">
        <v>4.66</v>
      </c>
      <c r="K244">
        <f t="shared" si="9"/>
        <v>48.839999999999996</v>
      </c>
      <c r="L244">
        <f t="shared" si="10"/>
        <v>0</v>
      </c>
      <c r="M244">
        <f t="shared" si="11"/>
        <v>0.16000000000000014</v>
      </c>
    </row>
    <row r="245" spans="1:13">
      <c r="A245" t="s">
        <v>54</v>
      </c>
      <c r="B245">
        <v>13</v>
      </c>
      <c r="C245" t="s">
        <v>52</v>
      </c>
      <c r="D245">
        <v>132.12</v>
      </c>
      <c r="E245">
        <v>185.12</v>
      </c>
      <c r="F245">
        <v>100</v>
      </c>
      <c r="G245">
        <v>100</v>
      </c>
      <c r="H245">
        <v>3.5</v>
      </c>
      <c r="I245">
        <v>2.5</v>
      </c>
      <c r="K245">
        <f t="shared" si="9"/>
        <v>-53</v>
      </c>
      <c r="L245">
        <f t="shared" si="10"/>
        <v>0</v>
      </c>
      <c r="M245">
        <f t="shared" si="11"/>
        <v>-1</v>
      </c>
    </row>
    <row r="246" spans="1:13">
      <c r="A246" t="s">
        <v>54</v>
      </c>
      <c r="B246">
        <v>14</v>
      </c>
      <c r="C246" t="s">
        <v>25</v>
      </c>
      <c r="D246">
        <v>200.33</v>
      </c>
      <c r="E246">
        <v>418.86</v>
      </c>
      <c r="F246">
        <v>100</v>
      </c>
      <c r="G246">
        <v>80</v>
      </c>
      <c r="H246">
        <v>2.83</v>
      </c>
      <c r="I246">
        <v>3</v>
      </c>
      <c r="K246">
        <f t="shared" si="9"/>
        <v>-218.53</v>
      </c>
      <c r="L246">
        <f t="shared" si="10"/>
        <v>-20</v>
      </c>
      <c r="M246">
        <f t="shared" si="11"/>
        <v>0.16999999999999993</v>
      </c>
    </row>
    <row r="247" spans="1:13">
      <c r="A247" t="s">
        <v>54</v>
      </c>
      <c r="B247">
        <v>15</v>
      </c>
      <c r="C247" t="s">
        <v>36</v>
      </c>
      <c r="D247">
        <v>86.34</v>
      </c>
      <c r="E247">
        <v>57.52</v>
      </c>
      <c r="F247">
        <v>80</v>
      </c>
      <c r="G247">
        <v>80</v>
      </c>
      <c r="H247">
        <v>3</v>
      </c>
      <c r="I247">
        <v>3.66</v>
      </c>
      <c r="K247">
        <f t="shared" si="9"/>
        <v>28.82</v>
      </c>
      <c r="L247">
        <f t="shared" si="10"/>
        <v>0</v>
      </c>
      <c r="M247">
        <f t="shared" si="11"/>
        <v>0.66000000000000014</v>
      </c>
    </row>
    <row r="248" spans="1:13">
      <c r="A248" t="s">
        <v>54</v>
      </c>
      <c r="B248">
        <v>16</v>
      </c>
      <c r="C248" t="s">
        <v>27</v>
      </c>
      <c r="D248">
        <v>98.49</v>
      </c>
      <c r="E248">
        <v>161.57</v>
      </c>
      <c r="F248">
        <v>100</v>
      </c>
      <c r="G248">
        <v>100</v>
      </c>
      <c r="H248">
        <v>3.5</v>
      </c>
      <c r="I248">
        <v>4.66</v>
      </c>
      <c r="K248">
        <f t="shared" si="9"/>
        <v>-63.08</v>
      </c>
      <c r="L248">
        <f t="shared" si="10"/>
        <v>0</v>
      </c>
      <c r="M248">
        <f t="shared" si="11"/>
        <v>1.1600000000000001</v>
      </c>
    </row>
    <row r="249" spans="1:13">
      <c r="A249" t="s">
        <v>54</v>
      </c>
      <c r="B249">
        <v>17</v>
      </c>
      <c r="C249" t="s">
        <v>30</v>
      </c>
      <c r="D249">
        <v>25.62</v>
      </c>
      <c r="E249">
        <v>41.51</v>
      </c>
      <c r="F249">
        <v>100</v>
      </c>
      <c r="G249">
        <v>100</v>
      </c>
      <c r="H249">
        <v>3.2</v>
      </c>
      <c r="I249">
        <v>4.25</v>
      </c>
      <c r="K249">
        <f t="shared" si="9"/>
        <v>-15.889999999999997</v>
      </c>
      <c r="L249">
        <f t="shared" si="10"/>
        <v>0</v>
      </c>
      <c r="M249">
        <f t="shared" si="11"/>
        <v>1.0499999999999998</v>
      </c>
    </row>
    <row r="250" spans="1:13">
      <c r="A250" t="s">
        <v>54</v>
      </c>
      <c r="B250">
        <v>18</v>
      </c>
      <c r="C250" t="s">
        <v>26</v>
      </c>
      <c r="D250">
        <v>23.63</v>
      </c>
      <c r="E250">
        <v>22.23</v>
      </c>
      <c r="F250">
        <v>71.42</v>
      </c>
      <c r="G250">
        <v>100</v>
      </c>
      <c r="H250">
        <v>1.7</v>
      </c>
      <c r="I250">
        <v>2.5</v>
      </c>
      <c r="K250">
        <f t="shared" si="9"/>
        <v>1.3999999999999986</v>
      </c>
      <c r="L250">
        <f t="shared" si="10"/>
        <v>28.58</v>
      </c>
      <c r="M250">
        <f t="shared" si="11"/>
        <v>0.8</v>
      </c>
    </row>
    <row r="251" spans="1:13">
      <c r="A251" t="s">
        <v>54</v>
      </c>
      <c r="B251">
        <v>19</v>
      </c>
      <c r="C251" t="s">
        <v>68</v>
      </c>
      <c r="D251">
        <v>6.08</v>
      </c>
      <c r="E251">
        <v>34.020000000000003</v>
      </c>
      <c r="F251">
        <v>100</v>
      </c>
      <c r="G251">
        <v>100</v>
      </c>
      <c r="H251">
        <v>1.8</v>
      </c>
      <c r="I251">
        <v>2.42</v>
      </c>
      <c r="K251">
        <f t="shared" si="9"/>
        <v>-27.940000000000005</v>
      </c>
      <c r="L251">
        <f t="shared" si="10"/>
        <v>0</v>
      </c>
      <c r="M251">
        <f t="shared" si="11"/>
        <v>0.61999999999999988</v>
      </c>
    </row>
    <row r="252" spans="1:13">
      <c r="A252" t="s">
        <v>54</v>
      </c>
      <c r="B252">
        <v>20</v>
      </c>
      <c r="C252" t="s">
        <v>69</v>
      </c>
      <c r="D252">
        <v>11.16</v>
      </c>
      <c r="E252">
        <v>131.41999999999999</v>
      </c>
      <c r="F252">
        <v>33.33</v>
      </c>
      <c r="G252">
        <v>100</v>
      </c>
      <c r="H252">
        <v>2.66</v>
      </c>
      <c r="I252">
        <v>3.66</v>
      </c>
      <c r="K252">
        <f t="shared" si="9"/>
        <v>-120.25999999999999</v>
      </c>
      <c r="L252">
        <f t="shared" si="10"/>
        <v>66.67</v>
      </c>
      <c r="M252">
        <f t="shared" si="11"/>
        <v>1</v>
      </c>
    </row>
    <row r="253" spans="1:13">
      <c r="A253" t="s">
        <v>54</v>
      </c>
      <c r="B253">
        <v>21</v>
      </c>
      <c r="C253" t="s">
        <v>29</v>
      </c>
      <c r="D253">
        <v>50.26</v>
      </c>
      <c r="E253">
        <v>50.12</v>
      </c>
      <c r="F253">
        <v>100</v>
      </c>
      <c r="G253">
        <v>100</v>
      </c>
      <c r="H253">
        <v>3.66</v>
      </c>
      <c r="I253">
        <v>4.59</v>
      </c>
      <c r="K253">
        <f t="shared" si="9"/>
        <v>0.14000000000000057</v>
      </c>
      <c r="L253">
        <f t="shared" si="10"/>
        <v>0</v>
      </c>
      <c r="M253">
        <f t="shared" si="11"/>
        <v>0.92999999999999972</v>
      </c>
    </row>
    <row r="254" spans="1:13">
      <c r="A254" t="s">
        <v>8</v>
      </c>
      <c r="B254">
        <v>1</v>
      </c>
      <c r="C254" t="s">
        <v>38</v>
      </c>
      <c r="D254">
        <v>240.41</v>
      </c>
      <c r="E254">
        <v>15.17</v>
      </c>
      <c r="F254">
        <v>100</v>
      </c>
      <c r="G254">
        <v>100</v>
      </c>
      <c r="H254">
        <v>3</v>
      </c>
      <c r="I254">
        <v>4.5</v>
      </c>
      <c r="K254">
        <f t="shared" si="9"/>
        <v>225.24</v>
      </c>
      <c r="L254">
        <f t="shared" si="10"/>
        <v>0</v>
      </c>
      <c r="M254">
        <f t="shared" si="11"/>
        <v>1.5</v>
      </c>
    </row>
    <row r="255" spans="1:13">
      <c r="A255" t="s">
        <v>8</v>
      </c>
      <c r="B255">
        <v>2</v>
      </c>
      <c r="C255" t="s">
        <v>22</v>
      </c>
      <c r="D255">
        <v>240.41</v>
      </c>
      <c r="E255">
        <v>84.51</v>
      </c>
      <c r="F255">
        <v>100</v>
      </c>
      <c r="G255">
        <v>0</v>
      </c>
      <c r="I255">
        <v>4.5</v>
      </c>
      <c r="K255">
        <f t="shared" si="9"/>
        <v>155.89999999999998</v>
      </c>
      <c r="L255">
        <f t="shared" si="10"/>
        <v>-100</v>
      </c>
      <c r="M255" t="str">
        <f t="shared" si="11"/>
        <v/>
      </c>
    </row>
    <row r="256" spans="1:13">
      <c r="A256" t="s">
        <v>8</v>
      </c>
      <c r="B256">
        <v>3</v>
      </c>
      <c r="C256" t="s">
        <v>33</v>
      </c>
      <c r="D256">
        <v>110.79</v>
      </c>
      <c r="E256">
        <v>232.23</v>
      </c>
      <c r="F256">
        <v>100</v>
      </c>
      <c r="G256">
        <v>100</v>
      </c>
      <c r="H256">
        <v>4</v>
      </c>
      <c r="I256">
        <v>3</v>
      </c>
      <c r="K256">
        <f t="shared" si="9"/>
        <v>-121.43999999999998</v>
      </c>
      <c r="L256">
        <f t="shared" si="10"/>
        <v>0</v>
      </c>
      <c r="M256">
        <f t="shared" si="11"/>
        <v>-1</v>
      </c>
    </row>
    <row r="257" spans="1:13">
      <c r="A257" t="s">
        <v>8</v>
      </c>
      <c r="B257">
        <v>4</v>
      </c>
      <c r="C257" t="s">
        <v>31</v>
      </c>
      <c r="D257">
        <v>20.11</v>
      </c>
      <c r="E257">
        <v>0</v>
      </c>
      <c r="F257">
        <v>100</v>
      </c>
      <c r="H257">
        <v>4</v>
      </c>
      <c r="I257">
        <v>3</v>
      </c>
      <c r="K257" t="str">
        <f t="shared" si="9"/>
        <v/>
      </c>
      <c r="L257" t="str">
        <f t="shared" si="10"/>
        <v/>
      </c>
      <c r="M257">
        <f t="shared" si="11"/>
        <v>-1</v>
      </c>
    </row>
    <row r="258" spans="1:13">
      <c r="A258" t="s">
        <v>8</v>
      </c>
      <c r="B258">
        <v>5</v>
      </c>
      <c r="C258" t="s">
        <v>53</v>
      </c>
      <c r="D258">
        <v>0</v>
      </c>
      <c r="E258">
        <v>84.51</v>
      </c>
      <c r="G258">
        <v>0</v>
      </c>
      <c r="H258">
        <v>3</v>
      </c>
      <c r="I258">
        <v>3</v>
      </c>
      <c r="K258" t="str">
        <f t="shared" si="9"/>
        <v/>
      </c>
      <c r="L258" t="str">
        <f t="shared" si="10"/>
        <v/>
      </c>
      <c r="M258">
        <f t="shared" si="11"/>
        <v>0</v>
      </c>
    </row>
    <row r="259" spans="1:13">
      <c r="A259" t="s">
        <v>8</v>
      </c>
      <c r="B259">
        <v>6</v>
      </c>
      <c r="C259" t="s">
        <v>39</v>
      </c>
      <c r="D259">
        <v>200.18</v>
      </c>
      <c r="E259">
        <v>0</v>
      </c>
      <c r="F259">
        <v>100</v>
      </c>
      <c r="H259">
        <v>4</v>
      </c>
      <c r="K259" t="str">
        <f t="shared" ref="K259:K322" si="12">IF(AND(D259&lt;&gt;0,E259&lt;&gt;0), SUM(D259,E259*-1),"")</f>
        <v/>
      </c>
      <c r="L259" t="str">
        <f t="shared" ref="L259:L322" si="13">IF(AND(F259&lt;&gt;"",G259&lt;&gt;""),SUM(G259,F259*-1),"")</f>
        <v/>
      </c>
      <c r="M259" t="str">
        <f t="shared" ref="M259:M322" si="14">IF(AND(H259&lt;&gt;"",I259&lt;&gt;""),SUM(I259,H259*-1),"")</f>
        <v/>
      </c>
    </row>
    <row r="260" spans="1:13">
      <c r="A260" t="s">
        <v>8</v>
      </c>
      <c r="B260">
        <v>7</v>
      </c>
      <c r="C260" t="s">
        <v>35</v>
      </c>
      <c r="D260">
        <v>0</v>
      </c>
      <c r="E260">
        <v>0</v>
      </c>
      <c r="K260" t="str">
        <f t="shared" si="12"/>
        <v/>
      </c>
      <c r="L260" t="str">
        <f t="shared" si="13"/>
        <v/>
      </c>
      <c r="M260" t="str">
        <f t="shared" si="14"/>
        <v/>
      </c>
    </row>
    <row r="261" spans="1:13">
      <c r="A261" t="s">
        <v>8</v>
      </c>
      <c r="B261">
        <v>8</v>
      </c>
      <c r="C261" t="s">
        <v>37</v>
      </c>
      <c r="D261">
        <v>0</v>
      </c>
      <c r="E261">
        <v>0</v>
      </c>
      <c r="K261" t="str">
        <f t="shared" si="12"/>
        <v/>
      </c>
      <c r="L261" t="str">
        <f t="shared" si="13"/>
        <v/>
      </c>
      <c r="M261" t="str">
        <f t="shared" si="14"/>
        <v/>
      </c>
    </row>
    <row r="262" spans="1:13">
      <c r="A262" t="s">
        <v>8</v>
      </c>
      <c r="B262">
        <v>9</v>
      </c>
      <c r="C262" t="s">
        <v>28</v>
      </c>
      <c r="D262">
        <v>0</v>
      </c>
      <c r="E262">
        <v>84.51</v>
      </c>
      <c r="G262">
        <v>0</v>
      </c>
      <c r="I262">
        <v>4</v>
      </c>
      <c r="K262" t="str">
        <f t="shared" si="12"/>
        <v/>
      </c>
      <c r="L262" t="str">
        <f t="shared" si="13"/>
        <v/>
      </c>
      <c r="M262" t="str">
        <f t="shared" si="14"/>
        <v/>
      </c>
    </row>
    <row r="263" spans="1:13">
      <c r="A263" t="s">
        <v>8</v>
      </c>
      <c r="B263">
        <v>10</v>
      </c>
      <c r="C263" t="s">
        <v>34</v>
      </c>
      <c r="D263">
        <v>0</v>
      </c>
      <c r="E263">
        <v>0</v>
      </c>
      <c r="K263" t="str">
        <f t="shared" si="12"/>
        <v/>
      </c>
      <c r="L263" t="str">
        <f t="shared" si="13"/>
        <v/>
      </c>
      <c r="M263" t="str">
        <f t="shared" si="14"/>
        <v/>
      </c>
    </row>
    <row r="264" spans="1:13">
      <c r="A264" t="s">
        <v>8</v>
      </c>
      <c r="B264">
        <v>11</v>
      </c>
      <c r="C264" t="s">
        <v>32</v>
      </c>
      <c r="D264">
        <v>0</v>
      </c>
      <c r="E264">
        <v>0</v>
      </c>
      <c r="K264" t="str">
        <f t="shared" si="12"/>
        <v/>
      </c>
      <c r="L264" t="str">
        <f t="shared" si="13"/>
        <v/>
      </c>
      <c r="M264" t="str">
        <f t="shared" si="14"/>
        <v/>
      </c>
    </row>
    <row r="265" spans="1:13">
      <c r="A265" t="s">
        <v>8</v>
      </c>
      <c r="B265">
        <v>12</v>
      </c>
      <c r="C265" t="s">
        <v>24</v>
      </c>
      <c r="D265">
        <v>0</v>
      </c>
      <c r="E265">
        <v>0</v>
      </c>
      <c r="K265" t="str">
        <f t="shared" si="12"/>
        <v/>
      </c>
      <c r="L265" t="str">
        <f t="shared" si="13"/>
        <v/>
      </c>
      <c r="M265" t="str">
        <f t="shared" si="14"/>
        <v/>
      </c>
    </row>
    <row r="266" spans="1:13">
      <c r="A266" t="s">
        <v>8</v>
      </c>
      <c r="B266">
        <v>13</v>
      </c>
      <c r="C266" t="s">
        <v>52</v>
      </c>
      <c r="D266">
        <v>0</v>
      </c>
      <c r="E266">
        <v>0</v>
      </c>
      <c r="K266" t="str">
        <f t="shared" si="12"/>
        <v/>
      </c>
      <c r="L266" t="str">
        <f t="shared" si="13"/>
        <v/>
      </c>
      <c r="M266" t="str">
        <f t="shared" si="14"/>
        <v/>
      </c>
    </row>
    <row r="267" spans="1:13">
      <c r="A267" t="s">
        <v>8</v>
      </c>
      <c r="B267">
        <v>14</v>
      </c>
      <c r="C267" t="s">
        <v>25</v>
      </c>
      <c r="D267">
        <v>0</v>
      </c>
      <c r="E267">
        <v>0</v>
      </c>
      <c r="K267" t="str">
        <f t="shared" si="12"/>
        <v/>
      </c>
      <c r="L267" t="str">
        <f t="shared" si="13"/>
        <v/>
      </c>
      <c r="M267" t="str">
        <f t="shared" si="14"/>
        <v/>
      </c>
    </row>
    <row r="268" spans="1:13">
      <c r="A268" t="s">
        <v>8</v>
      </c>
      <c r="B268">
        <v>15</v>
      </c>
      <c r="C268" t="s">
        <v>36</v>
      </c>
      <c r="D268">
        <v>0</v>
      </c>
      <c r="E268">
        <v>0</v>
      </c>
      <c r="K268" t="str">
        <f t="shared" si="12"/>
        <v/>
      </c>
      <c r="L268" t="str">
        <f t="shared" si="13"/>
        <v/>
      </c>
      <c r="M268" t="str">
        <f t="shared" si="14"/>
        <v/>
      </c>
    </row>
    <row r="269" spans="1:13">
      <c r="A269" t="s">
        <v>8</v>
      </c>
      <c r="B269">
        <v>16</v>
      </c>
      <c r="C269" t="s">
        <v>27</v>
      </c>
      <c r="D269">
        <v>0</v>
      </c>
      <c r="E269">
        <v>0</v>
      </c>
      <c r="K269" t="str">
        <f t="shared" si="12"/>
        <v/>
      </c>
      <c r="L269" t="str">
        <f t="shared" si="13"/>
        <v/>
      </c>
      <c r="M269" t="str">
        <f t="shared" si="14"/>
        <v/>
      </c>
    </row>
    <row r="270" spans="1:13">
      <c r="A270" t="s">
        <v>8</v>
      </c>
      <c r="B270">
        <v>17</v>
      </c>
      <c r="C270" t="s">
        <v>30</v>
      </c>
      <c r="D270">
        <v>0</v>
      </c>
      <c r="E270">
        <v>0</v>
      </c>
      <c r="K270" t="str">
        <f t="shared" si="12"/>
        <v/>
      </c>
      <c r="L270" t="str">
        <f t="shared" si="13"/>
        <v/>
      </c>
      <c r="M270" t="str">
        <f t="shared" si="14"/>
        <v/>
      </c>
    </row>
    <row r="271" spans="1:13">
      <c r="A271" t="s">
        <v>8</v>
      </c>
      <c r="B271">
        <v>18</v>
      </c>
      <c r="C271" t="s">
        <v>26</v>
      </c>
      <c r="D271">
        <v>0</v>
      </c>
      <c r="E271">
        <v>0</v>
      </c>
      <c r="K271" t="str">
        <f t="shared" si="12"/>
        <v/>
      </c>
      <c r="L271" t="str">
        <f t="shared" si="13"/>
        <v/>
      </c>
      <c r="M271" t="str">
        <f t="shared" si="14"/>
        <v/>
      </c>
    </row>
    <row r="272" spans="1:13">
      <c r="A272" t="s">
        <v>8</v>
      </c>
      <c r="B272">
        <v>19</v>
      </c>
      <c r="C272" t="s">
        <v>68</v>
      </c>
      <c r="D272">
        <v>0</v>
      </c>
      <c r="E272">
        <v>0</v>
      </c>
      <c r="K272" t="str">
        <f t="shared" si="12"/>
        <v/>
      </c>
      <c r="L272" t="str">
        <f t="shared" si="13"/>
        <v/>
      </c>
      <c r="M272" t="str">
        <f t="shared" si="14"/>
        <v/>
      </c>
    </row>
    <row r="273" spans="1:13">
      <c r="A273" t="s">
        <v>8</v>
      </c>
      <c r="B273">
        <v>20</v>
      </c>
      <c r="C273" t="s">
        <v>69</v>
      </c>
      <c r="D273">
        <v>0</v>
      </c>
      <c r="E273">
        <v>0</v>
      </c>
      <c r="K273" t="str">
        <f t="shared" si="12"/>
        <v/>
      </c>
      <c r="L273" t="str">
        <f t="shared" si="13"/>
        <v/>
      </c>
      <c r="M273" t="str">
        <f t="shared" si="14"/>
        <v/>
      </c>
    </row>
    <row r="274" spans="1:13">
      <c r="A274" t="s">
        <v>8</v>
      </c>
      <c r="B274">
        <v>21</v>
      </c>
      <c r="C274" t="s">
        <v>29</v>
      </c>
      <c r="D274">
        <v>0</v>
      </c>
      <c r="E274">
        <v>0</v>
      </c>
      <c r="K274" t="str">
        <f t="shared" si="12"/>
        <v/>
      </c>
      <c r="L274" t="str">
        <f t="shared" si="13"/>
        <v/>
      </c>
      <c r="M274" t="str">
        <f t="shared" si="14"/>
        <v/>
      </c>
    </row>
    <row r="275" spans="1:13">
      <c r="A275" t="s">
        <v>9</v>
      </c>
      <c r="B275">
        <v>1</v>
      </c>
      <c r="C275" t="s">
        <v>38</v>
      </c>
      <c r="D275">
        <v>91.34</v>
      </c>
      <c r="E275">
        <v>65.62</v>
      </c>
      <c r="F275">
        <v>100</v>
      </c>
      <c r="G275">
        <v>100</v>
      </c>
      <c r="H275">
        <v>3.5</v>
      </c>
      <c r="I275">
        <v>4</v>
      </c>
      <c r="K275">
        <f t="shared" si="12"/>
        <v>25.72</v>
      </c>
      <c r="L275">
        <f t="shared" si="13"/>
        <v>0</v>
      </c>
      <c r="M275">
        <f t="shared" si="14"/>
        <v>0.5</v>
      </c>
    </row>
    <row r="276" spans="1:13">
      <c r="A276" t="s">
        <v>9</v>
      </c>
      <c r="B276">
        <v>2</v>
      </c>
      <c r="C276" t="s">
        <v>22</v>
      </c>
      <c r="D276">
        <v>148.04</v>
      </c>
      <c r="E276">
        <v>109.13</v>
      </c>
      <c r="F276">
        <v>100</v>
      </c>
      <c r="G276">
        <v>100</v>
      </c>
      <c r="H276">
        <v>3.41</v>
      </c>
      <c r="I276">
        <v>5</v>
      </c>
      <c r="K276">
        <f t="shared" si="12"/>
        <v>38.909999999999997</v>
      </c>
      <c r="L276">
        <f t="shared" si="13"/>
        <v>0</v>
      </c>
      <c r="M276">
        <f t="shared" si="14"/>
        <v>1.5899999999999999</v>
      </c>
    </row>
    <row r="277" spans="1:13">
      <c r="A277" t="s">
        <v>9</v>
      </c>
      <c r="B277">
        <v>3</v>
      </c>
      <c r="C277" t="s">
        <v>33</v>
      </c>
      <c r="D277">
        <v>132.33000000000001</v>
      </c>
      <c r="E277">
        <v>223.28</v>
      </c>
      <c r="F277">
        <v>100</v>
      </c>
      <c r="G277">
        <v>62.5</v>
      </c>
      <c r="H277">
        <v>4</v>
      </c>
      <c r="I277">
        <v>3.66</v>
      </c>
      <c r="K277">
        <f t="shared" si="12"/>
        <v>-90.949999999999989</v>
      </c>
      <c r="L277">
        <f t="shared" si="13"/>
        <v>-37.5</v>
      </c>
      <c r="M277">
        <f t="shared" si="14"/>
        <v>-0.33999999999999986</v>
      </c>
    </row>
    <row r="278" spans="1:13">
      <c r="A278" t="s">
        <v>9</v>
      </c>
      <c r="B278">
        <v>4</v>
      </c>
      <c r="C278" t="s">
        <v>31</v>
      </c>
      <c r="D278">
        <v>20.12</v>
      </c>
      <c r="E278">
        <v>49.79</v>
      </c>
      <c r="F278">
        <v>100</v>
      </c>
      <c r="G278">
        <v>100</v>
      </c>
      <c r="H278">
        <v>3.66</v>
      </c>
      <c r="I278">
        <v>4.25</v>
      </c>
      <c r="K278">
        <f t="shared" si="12"/>
        <v>-29.669999999999998</v>
      </c>
      <c r="L278">
        <f t="shared" si="13"/>
        <v>0</v>
      </c>
      <c r="M278">
        <f t="shared" si="14"/>
        <v>0.58999999999999986</v>
      </c>
    </row>
    <row r="279" spans="1:13">
      <c r="A279" t="s">
        <v>9</v>
      </c>
      <c r="B279">
        <v>5</v>
      </c>
      <c r="C279" t="s">
        <v>53</v>
      </c>
      <c r="D279">
        <v>6.84</v>
      </c>
      <c r="E279">
        <v>22</v>
      </c>
      <c r="F279">
        <v>100</v>
      </c>
      <c r="G279">
        <v>100</v>
      </c>
      <c r="H279">
        <v>3</v>
      </c>
      <c r="I279">
        <v>4</v>
      </c>
      <c r="K279">
        <f t="shared" si="12"/>
        <v>-15.16</v>
      </c>
      <c r="L279">
        <f t="shared" si="13"/>
        <v>0</v>
      </c>
      <c r="M279">
        <f t="shared" si="14"/>
        <v>1</v>
      </c>
    </row>
    <row r="280" spans="1:13">
      <c r="A280" t="s">
        <v>9</v>
      </c>
      <c r="B280">
        <v>6</v>
      </c>
      <c r="C280" t="s">
        <v>39</v>
      </c>
      <c r="D280">
        <v>0</v>
      </c>
      <c r="E280">
        <v>386.86</v>
      </c>
      <c r="F280">
        <v>100</v>
      </c>
      <c r="G280">
        <v>100</v>
      </c>
      <c r="H280">
        <v>2</v>
      </c>
      <c r="I280">
        <v>3</v>
      </c>
      <c r="K280" t="str">
        <f t="shared" si="12"/>
        <v/>
      </c>
      <c r="L280">
        <f t="shared" si="13"/>
        <v>0</v>
      </c>
      <c r="M280">
        <f t="shared" si="14"/>
        <v>1</v>
      </c>
    </row>
    <row r="281" spans="1:13">
      <c r="A281" t="s">
        <v>9</v>
      </c>
      <c r="B281">
        <v>7</v>
      </c>
      <c r="C281" t="s">
        <v>35</v>
      </c>
      <c r="D281">
        <v>247.3</v>
      </c>
      <c r="E281">
        <v>354.34</v>
      </c>
      <c r="F281">
        <v>100</v>
      </c>
      <c r="G281">
        <v>50</v>
      </c>
      <c r="H281">
        <v>5</v>
      </c>
      <c r="I281">
        <v>4.5</v>
      </c>
      <c r="K281">
        <f t="shared" si="12"/>
        <v>-107.03999999999996</v>
      </c>
      <c r="L281">
        <f t="shared" si="13"/>
        <v>-50</v>
      </c>
      <c r="M281">
        <f t="shared" si="14"/>
        <v>-0.5</v>
      </c>
    </row>
    <row r="282" spans="1:13">
      <c r="A282" t="s">
        <v>9</v>
      </c>
      <c r="B282">
        <v>8</v>
      </c>
      <c r="C282" t="s">
        <v>37</v>
      </c>
      <c r="D282">
        <v>10.23</v>
      </c>
      <c r="E282">
        <v>179.37</v>
      </c>
      <c r="F282">
        <v>100</v>
      </c>
      <c r="G282">
        <v>100</v>
      </c>
      <c r="H282">
        <v>2.5</v>
      </c>
      <c r="I282">
        <v>5</v>
      </c>
      <c r="K282">
        <f t="shared" si="12"/>
        <v>-169.14000000000001</v>
      </c>
      <c r="L282">
        <f t="shared" si="13"/>
        <v>0</v>
      </c>
      <c r="M282">
        <f t="shared" si="14"/>
        <v>2.5</v>
      </c>
    </row>
    <row r="283" spans="1:13">
      <c r="A283" t="s">
        <v>9</v>
      </c>
      <c r="B283">
        <v>9</v>
      </c>
      <c r="C283" t="s">
        <v>28</v>
      </c>
      <c r="D283">
        <v>25.46</v>
      </c>
      <c r="E283">
        <v>179.37</v>
      </c>
      <c r="F283">
        <v>100</v>
      </c>
      <c r="G283">
        <v>100</v>
      </c>
      <c r="H283">
        <v>5</v>
      </c>
      <c r="I283">
        <v>5</v>
      </c>
      <c r="K283">
        <f t="shared" si="12"/>
        <v>-153.91</v>
      </c>
      <c r="L283">
        <f t="shared" si="13"/>
        <v>0</v>
      </c>
      <c r="M283">
        <f t="shared" si="14"/>
        <v>0</v>
      </c>
    </row>
    <row r="284" spans="1:13">
      <c r="A284" t="s">
        <v>9</v>
      </c>
      <c r="B284">
        <v>10</v>
      </c>
      <c r="C284" t="s">
        <v>34</v>
      </c>
      <c r="D284">
        <v>132.80000000000001</v>
      </c>
      <c r="E284">
        <v>57.47</v>
      </c>
      <c r="F284">
        <v>0</v>
      </c>
      <c r="G284">
        <v>100</v>
      </c>
      <c r="H284">
        <v>1</v>
      </c>
      <c r="I284">
        <v>2.5</v>
      </c>
      <c r="K284">
        <f t="shared" si="12"/>
        <v>75.330000000000013</v>
      </c>
      <c r="L284">
        <f t="shared" si="13"/>
        <v>100</v>
      </c>
      <c r="M284">
        <f t="shared" si="14"/>
        <v>1.5</v>
      </c>
    </row>
    <row r="285" spans="1:13">
      <c r="A285" t="s">
        <v>9</v>
      </c>
      <c r="B285">
        <v>11</v>
      </c>
      <c r="C285" t="s">
        <v>32</v>
      </c>
      <c r="D285">
        <v>214.09</v>
      </c>
      <c r="E285">
        <v>87.4</v>
      </c>
      <c r="F285">
        <v>100</v>
      </c>
      <c r="G285">
        <v>100</v>
      </c>
      <c r="H285">
        <v>1</v>
      </c>
      <c r="I285">
        <v>5</v>
      </c>
      <c r="K285">
        <f t="shared" si="12"/>
        <v>126.69</v>
      </c>
      <c r="L285">
        <f t="shared" si="13"/>
        <v>0</v>
      </c>
      <c r="M285">
        <f t="shared" si="14"/>
        <v>4</v>
      </c>
    </row>
    <row r="286" spans="1:13">
      <c r="A286" t="s">
        <v>9</v>
      </c>
      <c r="B286">
        <v>12</v>
      </c>
      <c r="C286" t="s">
        <v>24</v>
      </c>
      <c r="D286">
        <v>91.28</v>
      </c>
      <c r="E286">
        <v>107.05</v>
      </c>
      <c r="F286">
        <v>100</v>
      </c>
      <c r="G286">
        <v>100</v>
      </c>
      <c r="H286">
        <v>5</v>
      </c>
      <c r="I286">
        <v>5</v>
      </c>
      <c r="K286">
        <f t="shared" si="12"/>
        <v>-15.769999999999996</v>
      </c>
      <c r="L286">
        <f t="shared" si="13"/>
        <v>0</v>
      </c>
      <c r="M286">
        <f t="shared" si="14"/>
        <v>0</v>
      </c>
    </row>
    <row r="287" spans="1:13">
      <c r="A287" t="s">
        <v>9</v>
      </c>
      <c r="B287">
        <v>13</v>
      </c>
      <c r="C287" t="s">
        <v>52</v>
      </c>
      <c r="D287">
        <v>214.09</v>
      </c>
      <c r="E287">
        <v>107.05</v>
      </c>
      <c r="F287">
        <v>100</v>
      </c>
      <c r="G287">
        <v>100</v>
      </c>
      <c r="H287">
        <v>1</v>
      </c>
      <c r="I287">
        <v>5</v>
      </c>
      <c r="K287">
        <f t="shared" si="12"/>
        <v>107.04</v>
      </c>
      <c r="L287">
        <f t="shared" si="13"/>
        <v>0</v>
      </c>
      <c r="M287">
        <f t="shared" si="14"/>
        <v>4</v>
      </c>
    </row>
    <row r="288" spans="1:13">
      <c r="A288" t="s">
        <v>9</v>
      </c>
      <c r="B288">
        <v>14</v>
      </c>
      <c r="C288" t="s">
        <v>25</v>
      </c>
      <c r="D288">
        <v>83.36</v>
      </c>
      <c r="E288">
        <v>107.05</v>
      </c>
      <c r="F288">
        <v>100</v>
      </c>
      <c r="G288">
        <v>100</v>
      </c>
      <c r="H288">
        <v>1</v>
      </c>
      <c r="I288">
        <v>5</v>
      </c>
      <c r="K288">
        <f t="shared" si="12"/>
        <v>-23.689999999999998</v>
      </c>
      <c r="L288">
        <f t="shared" si="13"/>
        <v>0</v>
      </c>
      <c r="M288">
        <f t="shared" si="14"/>
        <v>4</v>
      </c>
    </row>
    <row r="289" spans="1:13">
      <c r="A289" t="s">
        <v>9</v>
      </c>
      <c r="B289">
        <v>15</v>
      </c>
      <c r="C289" t="s">
        <v>36</v>
      </c>
      <c r="D289">
        <v>54.37</v>
      </c>
      <c r="E289">
        <v>210.3</v>
      </c>
      <c r="F289">
        <v>100</v>
      </c>
      <c r="G289">
        <v>100</v>
      </c>
      <c r="H289">
        <v>3</v>
      </c>
      <c r="I289">
        <v>2</v>
      </c>
      <c r="K289">
        <f t="shared" si="12"/>
        <v>-155.93</v>
      </c>
      <c r="L289">
        <f t="shared" si="13"/>
        <v>0</v>
      </c>
      <c r="M289">
        <f t="shared" si="14"/>
        <v>-1</v>
      </c>
    </row>
    <row r="290" spans="1:13">
      <c r="A290" t="s">
        <v>9</v>
      </c>
      <c r="B290">
        <v>16</v>
      </c>
      <c r="C290" t="s">
        <v>27</v>
      </c>
      <c r="D290">
        <v>154.52000000000001</v>
      </c>
      <c r="E290">
        <v>89.3</v>
      </c>
      <c r="F290">
        <v>100</v>
      </c>
      <c r="G290">
        <v>100</v>
      </c>
      <c r="H290">
        <v>1</v>
      </c>
      <c r="I290">
        <v>5</v>
      </c>
      <c r="K290">
        <f t="shared" si="12"/>
        <v>65.220000000000013</v>
      </c>
      <c r="L290">
        <f t="shared" si="13"/>
        <v>0</v>
      </c>
      <c r="M290">
        <f t="shared" si="14"/>
        <v>4</v>
      </c>
    </row>
    <row r="291" spans="1:13">
      <c r="A291" t="s">
        <v>9</v>
      </c>
      <c r="B291">
        <v>17</v>
      </c>
      <c r="C291" t="s">
        <v>30</v>
      </c>
      <c r="D291">
        <v>8.61</v>
      </c>
      <c r="E291">
        <v>7.72</v>
      </c>
      <c r="F291">
        <v>100</v>
      </c>
      <c r="G291">
        <v>100</v>
      </c>
      <c r="H291">
        <v>2</v>
      </c>
      <c r="I291">
        <v>5</v>
      </c>
      <c r="K291">
        <f t="shared" si="12"/>
        <v>0.88999999999999968</v>
      </c>
      <c r="L291">
        <f t="shared" si="13"/>
        <v>0</v>
      </c>
      <c r="M291">
        <f t="shared" si="14"/>
        <v>3</v>
      </c>
    </row>
    <row r="292" spans="1:13">
      <c r="A292" t="s">
        <v>9</v>
      </c>
      <c r="B292">
        <v>18</v>
      </c>
      <c r="C292" t="s">
        <v>26</v>
      </c>
      <c r="D292">
        <v>157.36000000000001</v>
      </c>
      <c r="E292">
        <v>39.04</v>
      </c>
      <c r="F292">
        <v>100</v>
      </c>
      <c r="G292">
        <v>66.66</v>
      </c>
      <c r="H292">
        <v>2</v>
      </c>
      <c r="I292">
        <v>3</v>
      </c>
      <c r="K292">
        <f t="shared" si="12"/>
        <v>118.32000000000002</v>
      </c>
      <c r="L292">
        <f t="shared" si="13"/>
        <v>-33.340000000000003</v>
      </c>
      <c r="M292">
        <f t="shared" si="14"/>
        <v>1</v>
      </c>
    </row>
    <row r="293" spans="1:13">
      <c r="A293" t="s">
        <v>9</v>
      </c>
      <c r="B293">
        <v>19</v>
      </c>
      <c r="C293" t="s">
        <v>68</v>
      </c>
      <c r="D293">
        <v>0</v>
      </c>
      <c r="E293">
        <v>46.7</v>
      </c>
      <c r="F293">
        <v>100</v>
      </c>
      <c r="G293">
        <v>100</v>
      </c>
      <c r="H293">
        <v>2.5</v>
      </c>
      <c r="I293">
        <v>5</v>
      </c>
      <c r="K293" t="str">
        <f t="shared" si="12"/>
        <v/>
      </c>
      <c r="L293">
        <f t="shared" si="13"/>
        <v>0</v>
      </c>
      <c r="M293">
        <f t="shared" si="14"/>
        <v>2.5</v>
      </c>
    </row>
    <row r="294" spans="1:13">
      <c r="A294" t="s">
        <v>9</v>
      </c>
      <c r="B294">
        <v>20</v>
      </c>
      <c r="C294" t="s">
        <v>69</v>
      </c>
      <c r="D294">
        <v>195.05</v>
      </c>
      <c r="E294">
        <v>7.23</v>
      </c>
      <c r="F294">
        <v>100</v>
      </c>
      <c r="G294">
        <v>0</v>
      </c>
      <c r="H294">
        <v>1</v>
      </c>
      <c r="I294">
        <v>5</v>
      </c>
      <c r="K294">
        <f t="shared" si="12"/>
        <v>187.82000000000002</v>
      </c>
      <c r="L294">
        <f t="shared" si="13"/>
        <v>-100</v>
      </c>
      <c r="M294">
        <f t="shared" si="14"/>
        <v>4</v>
      </c>
    </row>
    <row r="295" spans="1:13">
      <c r="A295" t="s">
        <v>9</v>
      </c>
      <c r="B295">
        <v>21</v>
      </c>
      <c r="C295" t="s">
        <v>29</v>
      </c>
      <c r="D295">
        <v>38.76</v>
      </c>
      <c r="E295">
        <v>57.15</v>
      </c>
      <c r="F295">
        <v>100</v>
      </c>
      <c r="G295">
        <v>100</v>
      </c>
      <c r="H295">
        <v>3</v>
      </c>
      <c r="I295">
        <v>4</v>
      </c>
      <c r="K295">
        <f t="shared" si="12"/>
        <v>-18.39</v>
      </c>
      <c r="L295">
        <f t="shared" si="13"/>
        <v>0</v>
      </c>
      <c r="M295">
        <f t="shared" si="14"/>
        <v>1</v>
      </c>
    </row>
    <row r="296" spans="1:13">
      <c r="A296" t="s">
        <v>10</v>
      </c>
      <c r="B296">
        <v>1</v>
      </c>
      <c r="C296" t="s">
        <v>38</v>
      </c>
      <c r="D296">
        <v>67.319999999999993</v>
      </c>
      <c r="E296">
        <v>31.27</v>
      </c>
      <c r="F296">
        <v>100</v>
      </c>
      <c r="G296">
        <v>100</v>
      </c>
      <c r="H296">
        <v>3</v>
      </c>
      <c r="I296">
        <v>4</v>
      </c>
      <c r="K296">
        <f t="shared" si="12"/>
        <v>36.049999999999997</v>
      </c>
      <c r="L296">
        <f t="shared" si="13"/>
        <v>0</v>
      </c>
      <c r="M296">
        <f t="shared" si="14"/>
        <v>1</v>
      </c>
    </row>
    <row r="297" spans="1:13">
      <c r="A297" t="s">
        <v>10</v>
      </c>
      <c r="B297">
        <v>2</v>
      </c>
      <c r="C297" t="s">
        <v>22</v>
      </c>
      <c r="D297">
        <v>118.43</v>
      </c>
      <c r="E297">
        <v>213.85</v>
      </c>
      <c r="F297">
        <v>100</v>
      </c>
      <c r="G297">
        <v>100</v>
      </c>
      <c r="H297">
        <v>5</v>
      </c>
      <c r="I297">
        <v>3.5</v>
      </c>
      <c r="K297">
        <f t="shared" si="12"/>
        <v>-95.419999999999987</v>
      </c>
      <c r="L297">
        <f t="shared" si="13"/>
        <v>0</v>
      </c>
      <c r="M297">
        <f t="shared" si="14"/>
        <v>-1.5</v>
      </c>
    </row>
    <row r="298" spans="1:13">
      <c r="A298" t="s">
        <v>10</v>
      </c>
      <c r="B298">
        <v>3</v>
      </c>
      <c r="C298" t="s">
        <v>33</v>
      </c>
      <c r="D298">
        <v>166.39</v>
      </c>
      <c r="E298">
        <v>149.12</v>
      </c>
      <c r="F298">
        <v>100</v>
      </c>
      <c r="G298">
        <v>50</v>
      </c>
      <c r="H298">
        <v>4</v>
      </c>
      <c r="I298">
        <v>4</v>
      </c>
      <c r="K298">
        <f t="shared" si="12"/>
        <v>17.269999999999982</v>
      </c>
      <c r="L298">
        <f t="shared" si="13"/>
        <v>-50</v>
      </c>
      <c r="M298">
        <f t="shared" si="14"/>
        <v>0</v>
      </c>
    </row>
    <row r="299" spans="1:13">
      <c r="A299" t="s">
        <v>10</v>
      </c>
      <c r="B299">
        <v>4</v>
      </c>
      <c r="C299" t="s">
        <v>31</v>
      </c>
      <c r="D299">
        <v>45.73</v>
      </c>
      <c r="E299">
        <v>0</v>
      </c>
      <c r="F299">
        <v>100</v>
      </c>
      <c r="H299">
        <v>3.5</v>
      </c>
      <c r="I299">
        <v>4</v>
      </c>
      <c r="K299" t="str">
        <f t="shared" si="12"/>
        <v/>
      </c>
      <c r="L299" t="str">
        <f t="shared" si="13"/>
        <v/>
      </c>
      <c r="M299">
        <f t="shared" si="14"/>
        <v>0.5</v>
      </c>
    </row>
    <row r="300" spans="1:13">
      <c r="A300" t="s">
        <v>10</v>
      </c>
      <c r="B300">
        <v>5</v>
      </c>
      <c r="C300" t="s">
        <v>53</v>
      </c>
      <c r="D300">
        <v>0</v>
      </c>
      <c r="E300">
        <v>31.24</v>
      </c>
      <c r="G300">
        <v>100</v>
      </c>
      <c r="H300">
        <v>3</v>
      </c>
      <c r="I300">
        <v>3</v>
      </c>
      <c r="K300" t="str">
        <f t="shared" si="12"/>
        <v/>
      </c>
      <c r="L300" t="str">
        <f t="shared" si="13"/>
        <v/>
      </c>
      <c r="M300">
        <f t="shared" si="14"/>
        <v>0</v>
      </c>
    </row>
    <row r="301" spans="1:13">
      <c r="A301" t="s">
        <v>10</v>
      </c>
      <c r="B301">
        <v>6</v>
      </c>
      <c r="C301" t="s">
        <v>39</v>
      </c>
      <c r="D301">
        <v>120.91</v>
      </c>
      <c r="E301">
        <v>49.03</v>
      </c>
      <c r="F301">
        <v>0</v>
      </c>
      <c r="G301">
        <v>100</v>
      </c>
      <c r="H301">
        <v>4</v>
      </c>
      <c r="I301">
        <v>3</v>
      </c>
      <c r="K301">
        <f t="shared" si="12"/>
        <v>71.88</v>
      </c>
      <c r="L301">
        <f t="shared" si="13"/>
        <v>100</v>
      </c>
      <c r="M301">
        <f t="shared" si="14"/>
        <v>-1</v>
      </c>
    </row>
    <row r="302" spans="1:13">
      <c r="A302" t="s">
        <v>10</v>
      </c>
      <c r="B302">
        <v>7</v>
      </c>
      <c r="C302" t="s">
        <v>35</v>
      </c>
      <c r="D302">
        <v>41.2</v>
      </c>
      <c r="E302">
        <v>89.98</v>
      </c>
      <c r="F302">
        <v>100</v>
      </c>
      <c r="G302">
        <v>100</v>
      </c>
      <c r="H302">
        <v>4</v>
      </c>
      <c r="I302">
        <v>4.5</v>
      </c>
      <c r="K302">
        <f t="shared" si="12"/>
        <v>-48.78</v>
      </c>
      <c r="L302">
        <f t="shared" si="13"/>
        <v>0</v>
      </c>
      <c r="M302">
        <f t="shared" si="14"/>
        <v>0.5</v>
      </c>
    </row>
    <row r="303" spans="1:13">
      <c r="A303" t="s">
        <v>10</v>
      </c>
      <c r="B303">
        <v>8</v>
      </c>
      <c r="C303" t="s">
        <v>37</v>
      </c>
      <c r="D303">
        <v>76.94</v>
      </c>
      <c r="E303">
        <v>147.61000000000001</v>
      </c>
      <c r="F303">
        <v>100</v>
      </c>
      <c r="G303">
        <v>100</v>
      </c>
      <c r="H303">
        <v>3</v>
      </c>
      <c r="I303">
        <v>2</v>
      </c>
      <c r="K303">
        <f t="shared" si="12"/>
        <v>-70.670000000000016</v>
      </c>
      <c r="L303">
        <f t="shared" si="13"/>
        <v>0</v>
      </c>
      <c r="M303">
        <f t="shared" si="14"/>
        <v>-1</v>
      </c>
    </row>
    <row r="304" spans="1:13">
      <c r="A304" t="s">
        <v>10</v>
      </c>
      <c r="B304">
        <v>9</v>
      </c>
      <c r="C304" t="s">
        <v>28</v>
      </c>
      <c r="D304">
        <v>76.94</v>
      </c>
      <c r="E304">
        <v>32.020000000000003</v>
      </c>
      <c r="F304">
        <v>100</v>
      </c>
      <c r="G304">
        <v>50</v>
      </c>
      <c r="H304">
        <v>2</v>
      </c>
      <c r="I304">
        <v>5</v>
      </c>
      <c r="K304">
        <f t="shared" si="12"/>
        <v>44.919999999999995</v>
      </c>
      <c r="L304">
        <f t="shared" si="13"/>
        <v>-50</v>
      </c>
      <c r="M304">
        <f t="shared" si="14"/>
        <v>3</v>
      </c>
    </row>
    <row r="305" spans="1:13">
      <c r="A305" t="s">
        <v>10</v>
      </c>
      <c r="B305">
        <v>10</v>
      </c>
      <c r="C305" t="s">
        <v>34</v>
      </c>
      <c r="D305">
        <v>82.49</v>
      </c>
      <c r="E305">
        <v>95.75</v>
      </c>
      <c r="F305">
        <v>100</v>
      </c>
      <c r="G305">
        <v>0</v>
      </c>
      <c r="H305">
        <v>2</v>
      </c>
      <c r="I305">
        <v>2</v>
      </c>
      <c r="K305">
        <f t="shared" si="12"/>
        <v>-13.260000000000005</v>
      </c>
      <c r="L305">
        <f t="shared" si="13"/>
        <v>-100</v>
      </c>
      <c r="M305">
        <f t="shared" si="14"/>
        <v>0</v>
      </c>
    </row>
    <row r="306" spans="1:13">
      <c r="A306" t="s">
        <v>10</v>
      </c>
      <c r="B306">
        <v>11</v>
      </c>
      <c r="C306" t="s">
        <v>32</v>
      </c>
      <c r="D306">
        <v>171.14</v>
      </c>
      <c r="E306">
        <v>386.52</v>
      </c>
      <c r="F306">
        <v>100</v>
      </c>
      <c r="G306">
        <v>100</v>
      </c>
      <c r="H306">
        <v>3</v>
      </c>
      <c r="I306">
        <v>3</v>
      </c>
      <c r="K306">
        <f t="shared" si="12"/>
        <v>-215.38</v>
      </c>
      <c r="L306">
        <f t="shared" si="13"/>
        <v>0</v>
      </c>
      <c r="M306">
        <f t="shared" si="14"/>
        <v>0</v>
      </c>
    </row>
    <row r="307" spans="1:13">
      <c r="A307" t="s">
        <v>10</v>
      </c>
      <c r="B307">
        <v>12</v>
      </c>
      <c r="C307" t="s">
        <v>24</v>
      </c>
      <c r="D307">
        <v>88.33</v>
      </c>
      <c r="E307">
        <v>101.04</v>
      </c>
      <c r="F307">
        <v>100</v>
      </c>
      <c r="G307">
        <v>0</v>
      </c>
      <c r="H307">
        <v>5</v>
      </c>
      <c r="I307">
        <v>4</v>
      </c>
      <c r="K307">
        <f t="shared" si="12"/>
        <v>-12.710000000000008</v>
      </c>
      <c r="L307">
        <f t="shared" si="13"/>
        <v>-100</v>
      </c>
      <c r="M307">
        <f t="shared" si="14"/>
        <v>-1</v>
      </c>
    </row>
    <row r="308" spans="1:13">
      <c r="A308" t="s">
        <v>10</v>
      </c>
      <c r="B308">
        <v>13</v>
      </c>
      <c r="C308" t="s">
        <v>52</v>
      </c>
      <c r="D308">
        <v>88.33</v>
      </c>
      <c r="E308">
        <v>386.52</v>
      </c>
      <c r="F308">
        <v>100</v>
      </c>
      <c r="G308">
        <v>100</v>
      </c>
      <c r="H308">
        <v>4</v>
      </c>
      <c r="I308">
        <v>3</v>
      </c>
      <c r="K308">
        <f t="shared" si="12"/>
        <v>-298.19</v>
      </c>
      <c r="L308">
        <f t="shared" si="13"/>
        <v>0</v>
      </c>
      <c r="M308">
        <f t="shared" si="14"/>
        <v>-1</v>
      </c>
    </row>
    <row r="309" spans="1:13">
      <c r="A309" t="s">
        <v>10</v>
      </c>
      <c r="B309">
        <v>14</v>
      </c>
      <c r="C309" t="s">
        <v>25</v>
      </c>
      <c r="D309">
        <v>88.33</v>
      </c>
      <c r="E309">
        <v>79.97</v>
      </c>
      <c r="F309">
        <v>100</v>
      </c>
      <c r="G309">
        <v>50</v>
      </c>
      <c r="H309">
        <v>2</v>
      </c>
      <c r="I309">
        <v>4</v>
      </c>
      <c r="K309">
        <f t="shared" si="12"/>
        <v>8.36</v>
      </c>
      <c r="L309">
        <f t="shared" si="13"/>
        <v>-50</v>
      </c>
      <c r="M309">
        <f t="shared" si="14"/>
        <v>2</v>
      </c>
    </row>
    <row r="310" spans="1:13">
      <c r="A310" t="s">
        <v>10</v>
      </c>
      <c r="B310">
        <v>15</v>
      </c>
      <c r="C310" t="s">
        <v>36</v>
      </c>
      <c r="D310">
        <v>36.61</v>
      </c>
      <c r="E310">
        <v>207.49</v>
      </c>
      <c r="F310">
        <v>100</v>
      </c>
      <c r="G310">
        <v>100</v>
      </c>
      <c r="H310">
        <v>2.5</v>
      </c>
      <c r="I310">
        <v>4</v>
      </c>
      <c r="K310">
        <f t="shared" si="12"/>
        <v>-170.88</v>
      </c>
      <c r="L310">
        <f t="shared" si="13"/>
        <v>0</v>
      </c>
      <c r="M310">
        <f t="shared" si="14"/>
        <v>1.5</v>
      </c>
    </row>
    <row r="311" spans="1:13">
      <c r="A311" t="s">
        <v>10</v>
      </c>
      <c r="B311">
        <v>16</v>
      </c>
      <c r="C311" t="s">
        <v>27</v>
      </c>
      <c r="D311">
        <v>32.380000000000003</v>
      </c>
      <c r="E311">
        <v>52.05</v>
      </c>
      <c r="F311">
        <v>100</v>
      </c>
      <c r="G311">
        <v>100</v>
      </c>
      <c r="H311">
        <v>5</v>
      </c>
      <c r="I311">
        <v>4</v>
      </c>
      <c r="K311">
        <f t="shared" si="12"/>
        <v>-19.669999999999995</v>
      </c>
      <c r="L311">
        <f t="shared" si="13"/>
        <v>0</v>
      </c>
      <c r="M311">
        <f t="shared" si="14"/>
        <v>-1</v>
      </c>
    </row>
    <row r="312" spans="1:13">
      <c r="A312" t="s">
        <v>10</v>
      </c>
      <c r="B312">
        <v>17</v>
      </c>
      <c r="C312" t="s">
        <v>30</v>
      </c>
      <c r="D312">
        <v>8.6999999999999993</v>
      </c>
      <c r="E312">
        <v>95.63</v>
      </c>
      <c r="F312">
        <v>100</v>
      </c>
      <c r="G312">
        <v>100</v>
      </c>
      <c r="H312">
        <v>3.5</v>
      </c>
      <c r="I312">
        <v>3</v>
      </c>
      <c r="K312">
        <f t="shared" si="12"/>
        <v>-86.929999999999993</v>
      </c>
      <c r="L312">
        <f t="shared" si="13"/>
        <v>0</v>
      </c>
      <c r="M312">
        <f t="shared" si="14"/>
        <v>-0.5</v>
      </c>
    </row>
    <row r="313" spans="1:13">
      <c r="A313" t="s">
        <v>10</v>
      </c>
      <c r="B313">
        <v>18</v>
      </c>
      <c r="C313" t="s">
        <v>26</v>
      </c>
      <c r="D313">
        <v>52.76</v>
      </c>
      <c r="E313">
        <v>183.76</v>
      </c>
      <c r="F313">
        <v>0</v>
      </c>
      <c r="G313">
        <v>100</v>
      </c>
      <c r="H313">
        <v>0.5</v>
      </c>
      <c r="I313">
        <v>2</v>
      </c>
      <c r="K313">
        <f t="shared" si="12"/>
        <v>-131</v>
      </c>
      <c r="L313">
        <f t="shared" si="13"/>
        <v>100</v>
      </c>
      <c r="M313">
        <f t="shared" si="14"/>
        <v>1.5</v>
      </c>
    </row>
    <row r="314" spans="1:13">
      <c r="A314" t="s">
        <v>10</v>
      </c>
      <c r="B314">
        <v>19</v>
      </c>
      <c r="C314" t="s">
        <v>68</v>
      </c>
      <c r="D314">
        <v>14.23</v>
      </c>
      <c r="E314">
        <v>49.03</v>
      </c>
      <c r="F314">
        <v>100</v>
      </c>
      <c r="G314">
        <v>100</v>
      </c>
      <c r="H314">
        <v>5</v>
      </c>
      <c r="I314">
        <v>2.83</v>
      </c>
      <c r="K314">
        <f t="shared" si="12"/>
        <v>-34.799999999999997</v>
      </c>
      <c r="L314">
        <f t="shared" si="13"/>
        <v>0</v>
      </c>
      <c r="M314">
        <f t="shared" si="14"/>
        <v>-2.17</v>
      </c>
    </row>
    <row r="315" spans="1:13">
      <c r="A315" t="s">
        <v>10</v>
      </c>
      <c r="B315">
        <v>20</v>
      </c>
      <c r="C315" t="s">
        <v>69</v>
      </c>
      <c r="D315">
        <v>7</v>
      </c>
      <c r="E315">
        <v>287.08999999999997</v>
      </c>
      <c r="F315">
        <v>100</v>
      </c>
      <c r="G315">
        <v>100</v>
      </c>
      <c r="H315">
        <v>4</v>
      </c>
      <c r="I315">
        <v>4</v>
      </c>
      <c r="K315">
        <f t="shared" si="12"/>
        <v>-280.08999999999997</v>
      </c>
      <c r="L315">
        <f t="shared" si="13"/>
        <v>0</v>
      </c>
      <c r="M315">
        <f t="shared" si="14"/>
        <v>0</v>
      </c>
    </row>
    <row r="316" spans="1:13">
      <c r="A316" t="s">
        <v>10</v>
      </c>
      <c r="B316">
        <v>21</v>
      </c>
      <c r="C316" t="s">
        <v>29</v>
      </c>
      <c r="D316">
        <v>25.79</v>
      </c>
      <c r="E316">
        <v>68.11</v>
      </c>
      <c r="F316">
        <v>100</v>
      </c>
      <c r="G316">
        <v>0</v>
      </c>
      <c r="H316">
        <v>5</v>
      </c>
      <c r="I316">
        <v>4</v>
      </c>
      <c r="K316">
        <f t="shared" si="12"/>
        <v>-42.32</v>
      </c>
      <c r="L316">
        <f t="shared" si="13"/>
        <v>-100</v>
      </c>
      <c r="M316">
        <f t="shared" si="14"/>
        <v>-1</v>
      </c>
    </row>
    <row r="317" spans="1:13">
      <c r="A317" t="s">
        <v>43</v>
      </c>
      <c r="B317">
        <v>1</v>
      </c>
      <c r="C317" t="s">
        <v>38</v>
      </c>
      <c r="D317">
        <v>34.4</v>
      </c>
      <c r="E317">
        <v>0</v>
      </c>
      <c r="F317">
        <v>100</v>
      </c>
      <c r="H317">
        <v>5</v>
      </c>
      <c r="K317" t="str">
        <f t="shared" si="12"/>
        <v/>
      </c>
      <c r="L317" t="str">
        <f t="shared" si="13"/>
        <v/>
      </c>
      <c r="M317" t="str">
        <f t="shared" si="14"/>
        <v/>
      </c>
    </row>
    <row r="318" spans="1:13">
      <c r="A318" t="s">
        <v>43</v>
      </c>
      <c r="B318">
        <v>2</v>
      </c>
      <c r="C318" t="s">
        <v>22</v>
      </c>
      <c r="D318">
        <v>34.4</v>
      </c>
      <c r="E318">
        <v>0</v>
      </c>
      <c r="F318">
        <v>100</v>
      </c>
      <c r="K318" t="str">
        <f t="shared" si="12"/>
        <v/>
      </c>
      <c r="L318" t="str">
        <f t="shared" si="13"/>
        <v/>
      </c>
      <c r="M318" t="str">
        <f t="shared" si="14"/>
        <v/>
      </c>
    </row>
    <row r="319" spans="1:13">
      <c r="A319" t="s">
        <v>43</v>
      </c>
      <c r="B319">
        <v>3</v>
      </c>
      <c r="C319" t="s">
        <v>33</v>
      </c>
      <c r="D319">
        <v>53.36</v>
      </c>
      <c r="E319">
        <v>0</v>
      </c>
      <c r="F319">
        <v>100</v>
      </c>
      <c r="H319">
        <v>5</v>
      </c>
      <c r="K319" t="str">
        <f t="shared" si="12"/>
        <v/>
      </c>
      <c r="L319" t="str">
        <f t="shared" si="13"/>
        <v/>
      </c>
      <c r="M319" t="str">
        <f t="shared" si="14"/>
        <v/>
      </c>
    </row>
    <row r="320" spans="1:13">
      <c r="A320" t="s">
        <v>43</v>
      </c>
      <c r="B320">
        <v>4</v>
      </c>
      <c r="C320" t="s">
        <v>31</v>
      </c>
      <c r="D320">
        <v>52.23</v>
      </c>
      <c r="E320">
        <v>0</v>
      </c>
      <c r="F320">
        <v>100</v>
      </c>
      <c r="H320">
        <v>5</v>
      </c>
      <c r="K320" t="str">
        <f t="shared" si="12"/>
        <v/>
      </c>
      <c r="L320" t="str">
        <f t="shared" si="13"/>
        <v/>
      </c>
      <c r="M320" t="str">
        <f t="shared" si="14"/>
        <v/>
      </c>
    </row>
    <row r="321" spans="1:13">
      <c r="A321" t="s">
        <v>43</v>
      </c>
      <c r="B321">
        <v>5</v>
      </c>
      <c r="C321" t="s">
        <v>53</v>
      </c>
      <c r="D321">
        <v>0</v>
      </c>
      <c r="E321">
        <v>0</v>
      </c>
      <c r="H321">
        <v>4</v>
      </c>
      <c r="K321" t="str">
        <f t="shared" si="12"/>
        <v/>
      </c>
      <c r="L321" t="str">
        <f t="shared" si="13"/>
        <v/>
      </c>
      <c r="M321" t="str">
        <f t="shared" si="14"/>
        <v/>
      </c>
    </row>
    <row r="322" spans="1:13">
      <c r="A322" t="s">
        <v>43</v>
      </c>
      <c r="B322">
        <v>6</v>
      </c>
      <c r="C322" t="s">
        <v>39</v>
      </c>
      <c r="D322">
        <v>7.98</v>
      </c>
      <c r="E322">
        <v>0</v>
      </c>
      <c r="F322">
        <v>100</v>
      </c>
      <c r="H322">
        <v>5</v>
      </c>
      <c r="K322" t="str">
        <f t="shared" si="12"/>
        <v/>
      </c>
      <c r="L322" t="str">
        <f t="shared" si="13"/>
        <v/>
      </c>
      <c r="M322" t="str">
        <f t="shared" si="14"/>
        <v/>
      </c>
    </row>
    <row r="323" spans="1:13">
      <c r="A323" t="s">
        <v>43</v>
      </c>
      <c r="B323">
        <v>7</v>
      </c>
      <c r="C323" t="s">
        <v>35</v>
      </c>
      <c r="D323">
        <v>0</v>
      </c>
      <c r="E323">
        <v>0</v>
      </c>
      <c r="K323" t="str">
        <f t="shared" ref="K323:K386" si="15">IF(AND(D323&lt;&gt;0,E323&lt;&gt;0), SUM(D323,E323*-1),"")</f>
        <v/>
      </c>
      <c r="L323" t="str">
        <f t="shared" ref="L323:L386" si="16">IF(AND(F323&lt;&gt;"",G323&lt;&gt;""),SUM(G323,F323*-1),"")</f>
        <v/>
      </c>
      <c r="M323" t="str">
        <f t="shared" ref="M323:M386" si="17">IF(AND(H323&lt;&gt;"",I323&lt;&gt;""),SUM(I323,H323*-1),"")</f>
        <v/>
      </c>
    </row>
    <row r="324" spans="1:13">
      <c r="A324" t="s">
        <v>43</v>
      </c>
      <c r="B324">
        <v>8</v>
      </c>
      <c r="C324" t="s">
        <v>37</v>
      </c>
      <c r="D324">
        <v>0</v>
      </c>
      <c r="E324">
        <v>0</v>
      </c>
      <c r="K324" t="str">
        <f t="shared" si="15"/>
        <v/>
      </c>
      <c r="L324" t="str">
        <f t="shared" si="16"/>
        <v/>
      </c>
      <c r="M324" t="str">
        <f t="shared" si="17"/>
        <v/>
      </c>
    </row>
    <row r="325" spans="1:13">
      <c r="A325" t="s">
        <v>43</v>
      </c>
      <c r="B325">
        <v>9</v>
      </c>
      <c r="C325" t="s">
        <v>28</v>
      </c>
      <c r="D325">
        <v>0</v>
      </c>
      <c r="E325">
        <v>0</v>
      </c>
      <c r="K325" t="str">
        <f t="shared" si="15"/>
        <v/>
      </c>
      <c r="L325" t="str">
        <f t="shared" si="16"/>
        <v/>
      </c>
      <c r="M325" t="str">
        <f t="shared" si="17"/>
        <v/>
      </c>
    </row>
    <row r="326" spans="1:13">
      <c r="A326" t="s">
        <v>43</v>
      </c>
      <c r="B326">
        <v>10</v>
      </c>
      <c r="C326" t="s">
        <v>34</v>
      </c>
      <c r="D326">
        <v>0</v>
      </c>
      <c r="E326">
        <v>0</v>
      </c>
      <c r="K326" t="str">
        <f t="shared" si="15"/>
        <v/>
      </c>
      <c r="L326" t="str">
        <f t="shared" si="16"/>
        <v/>
      </c>
      <c r="M326" t="str">
        <f t="shared" si="17"/>
        <v/>
      </c>
    </row>
    <row r="327" spans="1:13">
      <c r="A327" t="s">
        <v>43</v>
      </c>
      <c r="B327">
        <v>11</v>
      </c>
      <c r="C327" t="s">
        <v>32</v>
      </c>
      <c r="D327">
        <v>0</v>
      </c>
      <c r="E327">
        <v>0</v>
      </c>
      <c r="K327" t="str">
        <f t="shared" si="15"/>
        <v/>
      </c>
      <c r="L327" t="str">
        <f t="shared" si="16"/>
        <v/>
      </c>
      <c r="M327" t="str">
        <f t="shared" si="17"/>
        <v/>
      </c>
    </row>
    <row r="328" spans="1:13">
      <c r="A328" t="s">
        <v>43</v>
      </c>
      <c r="B328">
        <v>12</v>
      </c>
      <c r="C328" t="s">
        <v>24</v>
      </c>
      <c r="D328">
        <v>0</v>
      </c>
      <c r="E328">
        <v>0</v>
      </c>
      <c r="K328" t="str">
        <f t="shared" si="15"/>
        <v/>
      </c>
      <c r="L328" t="str">
        <f t="shared" si="16"/>
        <v/>
      </c>
      <c r="M328" t="str">
        <f t="shared" si="17"/>
        <v/>
      </c>
    </row>
    <row r="329" spans="1:13">
      <c r="A329" t="s">
        <v>43</v>
      </c>
      <c r="B329">
        <v>13</v>
      </c>
      <c r="C329" t="s">
        <v>52</v>
      </c>
      <c r="D329">
        <v>0</v>
      </c>
      <c r="E329">
        <v>0</v>
      </c>
      <c r="K329" t="str">
        <f t="shared" si="15"/>
        <v/>
      </c>
      <c r="L329" t="str">
        <f t="shared" si="16"/>
        <v/>
      </c>
      <c r="M329" t="str">
        <f t="shared" si="17"/>
        <v/>
      </c>
    </row>
    <row r="330" spans="1:13">
      <c r="A330" t="s">
        <v>43</v>
      </c>
      <c r="B330">
        <v>14</v>
      </c>
      <c r="C330" t="s">
        <v>25</v>
      </c>
      <c r="D330">
        <v>0</v>
      </c>
      <c r="E330">
        <v>0</v>
      </c>
      <c r="K330" t="str">
        <f t="shared" si="15"/>
        <v/>
      </c>
      <c r="L330" t="str">
        <f t="shared" si="16"/>
        <v/>
      </c>
      <c r="M330" t="str">
        <f t="shared" si="17"/>
        <v/>
      </c>
    </row>
    <row r="331" spans="1:13">
      <c r="A331" t="s">
        <v>43</v>
      </c>
      <c r="B331">
        <v>15</v>
      </c>
      <c r="C331" t="s">
        <v>36</v>
      </c>
      <c r="D331">
        <v>0</v>
      </c>
      <c r="E331">
        <v>0</v>
      </c>
      <c r="K331" t="str">
        <f t="shared" si="15"/>
        <v/>
      </c>
      <c r="L331" t="str">
        <f t="shared" si="16"/>
        <v/>
      </c>
      <c r="M331" t="str">
        <f t="shared" si="17"/>
        <v/>
      </c>
    </row>
    <row r="332" spans="1:13">
      <c r="A332" t="s">
        <v>43</v>
      </c>
      <c r="B332">
        <v>16</v>
      </c>
      <c r="C332" t="s">
        <v>27</v>
      </c>
      <c r="D332">
        <v>0</v>
      </c>
      <c r="E332">
        <v>0</v>
      </c>
      <c r="K332" t="str">
        <f t="shared" si="15"/>
        <v/>
      </c>
      <c r="L332" t="str">
        <f t="shared" si="16"/>
        <v/>
      </c>
      <c r="M332" t="str">
        <f t="shared" si="17"/>
        <v/>
      </c>
    </row>
    <row r="333" spans="1:13">
      <c r="A333" t="s">
        <v>43</v>
      </c>
      <c r="B333">
        <v>17</v>
      </c>
      <c r="C333" t="s">
        <v>30</v>
      </c>
      <c r="D333">
        <v>0</v>
      </c>
      <c r="E333">
        <v>0</v>
      </c>
      <c r="K333" t="str">
        <f t="shared" si="15"/>
        <v/>
      </c>
      <c r="L333" t="str">
        <f t="shared" si="16"/>
        <v/>
      </c>
      <c r="M333" t="str">
        <f t="shared" si="17"/>
        <v/>
      </c>
    </row>
    <row r="334" spans="1:13">
      <c r="A334" t="s">
        <v>43</v>
      </c>
      <c r="B334">
        <v>18</v>
      </c>
      <c r="C334" t="s">
        <v>26</v>
      </c>
      <c r="D334">
        <v>0</v>
      </c>
      <c r="E334">
        <v>0</v>
      </c>
      <c r="K334" t="str">
        <f t="shared" si="15"/>
        <v/>
      </c>
      <c r="L334" t="str">
        <f t="shared" si="16"/>
        <v/>
      </c>
      <c r="M334" t="str">
        <f t="shared" si="17"/>
        <v/>
      </c>
    </row>
    <row r="335" spans="1:13">
      <c r="A335" t="s">
        <v>43</v>
      </c>
      <c r="B335">
        <v>19</v>
      </c>
      <c r="C335" t="s">
        <v>68</v>
      </c>
      <c r="D335">
        <v>0</v>
      </c>
      <c r="E335">
        <v>0</v>
      </c>
      <c r="K335" t="str">
        <f t="shared" si="15"/>
        <v/>
      </c>
      <c r="L335" t="str">
        <f t="shared" si="16"/>
        <v/>
      </c>
      <c r="M335" t="str">
        <f t="shared" si="17"/>
        <v/>
      </c>
    </row>
    <row r="336" spans="1:13">
      <c r="A336" t="s">
        <v>43</v>
      </c>
      <c r="B336">
        <v>20</v>
      </c>
      <c r="C336" t="s">
        <v>69</v>
      </c>
      <c r="D336">
        <v>0</v>
      </c>
      <c r="E336">
        <v>0</v>
      </c>
      <c r="K336" t="str">
        <f t="shared" si="15"/>
        <v/>
      </c>
      <c r="L336" t="str">
        <f t="shared" si="16"/>
        <v/>
      </c>
      <c r="M336" t="str">
        <f t="shared" si="17"/>
        <v/>
      </c>
    </row>
    <row r="337" spans="1:13">
      <c r="A337" t="s">
        <v>43</v>
      </c>
      <c r="B337">
        <v>21</v>
      </c>
      <c r="C337" t="s">
        <v>29</v>
      </c>
      <c r="D337">
        <v>0</v>
      </c>
      <c r="E337">
        <v>0</v>
      </c>
      <c r="K337" t="str">
        <f t="shared" si="15"/>
        <v/>
      </c>
      <c r="L337" t="str">
        <f t="shared" si="16"/>
        <v/>
      </c>
      <c r="M337" t="str">
        <f t="shared" si="17"/>
        <v/>
      </c>
    </row>
    <row r="338" spans="1:13">
      <c r="A338" t="s">
        <v>11</v>
      </c>
      <c r="B338">
        <v>1</v>
      </c>
      <c r="C338" t="s">
        <v>38</v>
      </c>
      <c r="D338">
        <v>31.32</v>
      </c>
      <c r="E338">
        <v>9.52</v>
      </c>
      <c r="F338">
        <v>100</v>
      </c>
      <c r="G338">
        <v>100</v>
      </c>
      <c r="H338">
        <v>4</v>
      </c>
      <c r="I338">
        <v>4.5</v>
      </c>
      <c r="K338">
        <f t="shared" si="15"/>
        <v>21.8</v>
      </c>
      <c r="L338">
        <f t="shared" si="16"/>
        <v>0</v>
      </c>
      <c r="M338">
        <f t="shared" si="17"/>
        <v>0.5</v>
      </c>
    </row>
    <row r="339" spans="1:13">
      <c r="A339" t="s">
        <v>11</v>
      </c>
      <c r="B339">
        <v>2</v>
      </c>
      <c r="C339" t="s">
        <v>22</v>
      </c>
      <c r="D339">
        <v>85.74</v>
      </c>
      <c r="E339">
        <v>153.19</v>
      </c>
      <c r="F339">
        <v>100</v>
      </c>
      <c r="G339">
        <v>80</v>
      </c>
      <c r="H339">
        <v>4</v>
      </c>
      <c r="I339">
        <v>4.75</v>
      </c>
      <c r="K339">
        <f t="shared" si="15"/>
        <v>-67.45</v>
      </c>
      <c r="L339">
        <f t="shared" si="16"/>
        <v>-20</v>
      </c>
      <c r="M339">
        <f t="shared" si="17"/>
        <v>0.75</v>
      </c>
    </row>
    <row r="340" spans="1:13">
      <c r="A340" t="s">
        <v>11</v>
      </c>
      <c r="B340">
        <v>3</v>
      </c>
      <c r="C340" t="s">
        <v>33</v>
      </c>
      <c r="D340">
        <v>135.91999999999999</v>
      </c>
      <c r="E340">
        <v>191.11</v>
      </c>
      <c r="F340">
        <v>100</v>
      </c>
      <c r="G340">
        <v>100</v>
      </c>
      <c r="H340">
        <v>4.66</v>
      </c>
      <c r="I340">
        <v>4.5</v>
      </c>
      <c r="K340">
        <f t="shared" si="15"/>
        <v>-55.190000000000026</v>
      </c>
      <c r="L340">
        <f t="shared" si="16"/>
        <v>0</v>
      </c>
      <c r="M340">
        <f t="shared" si="17"/>
        <v>-0.16000000000000014</v>
      </c>
    </row>
    <row r="341" spans="1:13">
      <c r="A341" t="s">
        <v>11</v>
      </c>
      <c r="B341">
        <v>4</v>
      </c>
      <c r="C341" t="s">
        <v>31</v>
      </c>
      <c r="D341">
        <v>52.15</v>
      </c>
      <c r="E341">
        <v>0</v>
      </c>
      <c r="F341">
        <v>100</v>
      </c>
      <c r="H341">
        <v>3.25</v>
      </c>
      <c r="I341">
        <v>4</v>
      </c>
      <c r="K341" t="str">
        <f t="shared" si="15"/>
        <v/>
      </c>
      <c r="L341" t="str">
        <f t="shared" si="16"/>
        <v/>
      </c>
      <c r="M341">
        <f t="shared" si="17"/>
        <v>0.75</v>
      </c>
    </row>
    <row r="342" spans="1:13">
      <c r="A342" t="s">
        <v>11</v>
      </c>
      <c r="B342">
        <v>5</v>
      </c>
      <c r="C342" t="s">
        <v>53</v>
      </c>
      <c r="D342">
        <v>0</v>
      </c>
      <c r="E342">
        <v>8.3800000000000008</v>
      </c>
      <c r="G342">
        <v>0</v>
      </c>
      <c r="H342">
        <v>3</v>
      </c>
      <c r="I342">
        <v>3</v>
      </c>
      <c r="K342" t="str">
        <f t="shared" si="15"/>
        <v/>
      </c>
      <c r="L342" t="str">
        <f t="shared" si="16"/>
        <v/>
      </c>
      <c r="M342">
        <f t="shared" si="17"/>
        <v>0</v>
      </c>
    </row>
    <row r="343" spans="1:13">
      <c r="A343" t="s">
        <v>11</v>
      </c>
      <c r="B343">
        <v>6</v>
      </c>
      <c r="C343" t="s">
        <v>39</v>
      </c>
      <c r="D343">
        <v>28.16</v>
      </c>
      <c r="E343">
        <v>130.13</v>
      </c>
      <c r="F343">
        <v>100</v>
      </c>
      <c r="G343">
        <v>100</v>
      </c>
      <c r="H343">
        <v>3</v>
      </c>
      <c r="I343">
        <v>5</v>
      </c>
      <c r="K343">
        <f t="shared" si="15"/>
        <v>-101.97</v>
      </c>
      <c r="L343">
        <f t="shared" si="16"/>
        <v>0</v>
      </c>
      <c r="M343">
        <f t="shared" si="17"/>
        <v>2</v>
      </c>
    </row>
    <row r="344" spans="1:13">
      <c r="A344" t="s">
        <v>11</v>
      </c>
      <c r="B344">
        <v>7</v>
      </c>
      <c r="C344" t="s">
        <v>35</v>
      </c>
      <c r="D344">
        <v>67.53</v>
      </c>
      <c r="E344">
        <v>129.57</v>
      </c>
      <c r="F344">
        <v>100</v>
      </c>
      <c r="G344">
        <v>100</v>
      </c>
      <c r="H344">
        <v>5</v>
      </c>
      <c r="I344">
        <v>5</v>
      </c>
      <c r="K344">
        <f t="shared" si="15"/>
        <v>-62.039999999999992</v>
      </c>
      <c r="L344">
        <f t="shared" si="16"/>
        <v>0</v>
      </c>
      <c r="M344">
        <f t="shared" si="17"/>
        <v>0</v>
      </c>
    </row>
    <row r="345" spans="1:13">
      <c r="A345" t="s">
        <v>11</v>
      </c>
      <c r="B345">
        <v>8</v>
      </c>
      <c r="C345" t="s">
        <v>37</v>
      </c>
      <c r="D345">
        <v>314.7</v>
      </c>
      <c r="E345">
        <v>80.05</v>
      </c>
      <c r="F345">
        <v>100</v>
      </c>
      <c r="G345">
        <v>100</v>
      </c>
      <c r="H345">
        <v>2</v>
      </c>
      <c r="I345">
        <v>4</v>
      </c>
      <c r="K345">
        <f t="shared" si="15"/>
        <v>234.64999999999998</v>
      </c>
      <c r="L345">
        <f t="shared" si="16"/>
        <v>0</v>
      </c>
      <c r="M345">
        <f t="shared" si="17"/>
        <v>2</v>
      </c>
    </row>
    <row r="346" spans="1:13">
      <c r="A346" t="s">
        <v>11</v>
      </c>
      <c r="B346">
        <v>9</v>
      </c>
      <c r="C346" t="s">
        <v>28</v>
      </c>
      <c r="D346">
        <v>314.7</v>
      </c>
      <c r="E346">
        <v>17.09</v>
      </c>
      <c r="F346">
        <v>100</v>
      </c>
      <c r="G346">
        <v>50</v>
      </c>
      <c r="H346">
        <v>2</v>
      </c>
      <c r="I346">
        <v>4.5</v>
      </c>
      <c r="K346">
        <f t="shared" si="15"/>
        <v>297.61</v>
      </c>
      <c r="L346">
        <f t="shared" si="16"/>
        <v>-50</v>
      </c>
      <c r="M346">
        <f t="shared" si="17"/>
        <v>2.5</v>
      </c>
    </row>
    <row r="347" spans="1:13">
      <c r="A347" t="s">
        <v>11</v>
      </c>
      <c r="B347">
        <v>10</v>
      </c>
      <c r="C347" t="s">
        <v>34</v>
      </c>
      <c r="D347">
        <v>116.47</v>
      </c>
      <c r="E347">
        <v>40.15</v>
      </c>
      <c r="F347">
        <v>100</v>
      </c>
      <c r="G347">
        <v>100</v>
      </c>
      <c r="H347">
        <v>2</v>
      </c>
      <c r="I347">
        <v>4.5</v>
      </c>
      <c r="K347">
        <f t="shared" si="15"/>
        <v>76.319999999999993</v>
      </c>
      <c r="L347">
        <f t="shared" si="16"/>
        <v>0</v>
      </c>
      <c r="M347">
        <f t="shared" si="17"/>
        <v>2.5</v>
      </c>
    </row>
    <row r="348" spans="1:13">
      <c r="A348" t="s">
        <v>11</v>
      </c>
      <c r="B348">
        <v>11</v>
      </c>
      <c r="C348" t="s">
        <v>32</v>
      </c>
      <c r="D348">
        <v>59.09</v>
      </c>
      <c r="E348">
        <v>360.5</v>
      </c>
      <c r="F348">
        <v>100</v>
      </c>
      <c r="G348">
        <v>100</v>
      </c>
      <c r="H348">
        <v>5</v>
      </c>
      <c r="I348">
        <v>5</v>
      </c>
      <c r="K348">
        <f t="shared" si="15"/>
        <v>-301.40999999999997</v>
      </c>
      <c r="L348">
        <f t="shared" si="16"/>
        <v>0</v>
      </c>
      <c r="M348">
        <f t="shared" si="17"/>
        <v>0</v>
      </c>
    </row>
    <row r="349" spans="1:13">
      <c r="A349" t="s">
        <v>11</v>
      </c>
      <c r="B349">
        <v>12</v>
      </c>
      <c r="C349" t="s">
        <v>24</v>
      </c>
      <c r="D349">
        <v>117.19</v>
      </c>
      <c r="E349">
        <v>19.72</v>
      </c>
      <c r="F349">
        <v>100</v>
      </c>
      <c r="G349">
        <v>100</v>
      </c>
      <c r="H349">
        <v>4</v>
      </c>
      <c r="I349">
        <v>5</v>
      </c>
      <c r="K349">
        <f t="shared" si="15"/>
        <v>97.47</v>
      </c>
      <c r="L349">
        <f t="shared" si="16"/>
        <v>0</v>
      </c>
      <c r="M349">
        <f t="shared" si="17"/>
        <v>1</v>
      </c>
    </row>
    <row r="350" spans="1:13">
      <c r="A350" t="s">
        <v>11</v>
      </c>
      <c r="B350">
        <v>13</v>
      </c>
      <c r="C350" t="s">
        <v>52</v>
      </c>
      <c r="D350">
        <v>117.19</v>
      </c>
      <c r="E350">
        <v>360.5</v>
      </c>
      <c r="F350">
        <v>100</v>
      </c>
      <c r="G350">
        <v>100</v>
      </c>
      <c r="H350">
        <v>4</v>
      </c>
      <c r="I350">
        <v>5</v>
      </c>
      <c r="K350">
        <f t="shared" si="15"/>
        <v>-243.31</v>
      </c>
      <c r="L350">
        <f t="shared" si="16"/>
        <v>0</v>
      </c>
      <c r="M350">
        <f t="shared" si="17"/>
        <v>1</v>
      </c>
    </row>
    <row r="351" spans="1:13">
      <c r="A351" t="s">
        <v>11</v>
      </c>
      <c r="B351">
        <v>14</v>
      </c>
      <c r="C351" t="s">
        <v>25</v>
      </c>
      <c r="D351">
        <v>117.19</v>
      </c>
      <c r="E351">
        <v>155.86000000000001</v>
      </c>
      <c r="F351">
        <v>100</v>
      </c>
      <c r="G351">
        <v>100</v>
      </c>
      <c r="H351">
        <v>1</v>
      </c>
      <c r="I351">
        <v>5</v>
      </c>
      <c r="K351">
        <f t="shared" si="15"/>
        <v>-38.670000000000016</v>
      </c>
      <c r="L351">
        <f t="shared" si="16"/>
        <v>0</v>
      </c>
      <c r="M351">
        <f t="shared" si="17"/>
        <v>4</v>
      </c>
    </row>
    <row r="352" spans="1:13">
      <c r="A352" t="s">
        <v>11</v>
      </c>
      <c r="B352">
        <v>15</v>
      </c>
      <c r="C352" t="s">
        <v>36</v>
      </c>
      <c r="D352">
        <v>62.67</v>
      </c>
      <c r="E352">
        <v>73.48</v>
      </c>
      <c r="F352">
        <v>100</v>
      </c>
      <c r="G352">
        <v>100</v>
      </c>
      <c r="H352">
        <v>1</v>
      </c>
      <c r="I352">
        <v>5</v>
      </c>
      <c r="K352">
        <f t="shared" si="15"/>
        <v>-10.810000000000002</v>
      </c>
      <c r="L352">
        <f t="shared" si="16"/>
        <v>0</v>
      </c>
      <c r="M352">
        <f t="shared" si="17"/>
        <v>4</v>
      </c>
    </row>
    <row r="353" spans="1:13">
      <c r="A353" t="s">
        <v>11</v>
      </c>
      <c r="B353">
        <v>16</v>
      </c>
      <c r="C353" t="s">
        <v>27</v>
      </c>
      <c r="D353">
        <v>87.26</v>
      </c>
      <c r="E353">
        <v>122.11</v>
      </c>
      <c r="F353">
        <v>100</v>
      </c>
      <c r="G353">
        <v>100</v>
      </c>
      <c r="H353">
        <v>5</v>
      </c>
      <c r="I353">
        <v>5</v>
      </c>
      <c r="K353">
        <f t="shared" si="15"/>
        <v>-34.849999999999994</v>
      </c>
      <c r="L353">
        <f t="shared" si="16"/>
        <v>0</v>
      </c>
      <c r="M353">
        <f t="shared" si="17"/>
        <v>0</v>
      </c>
    </row>
    <row r="354" spans="1:13">
      <c r="A354" t="s">
        <v>11</v>
      </c>
      <c r="B354">
        <v>17</v>
      </c>
      <c r="C354" t="s">
        <v>30</v>
      </c>
      <c r="D354">
        <v>9.6</v>
      </c>
      <c r="E354">
        <v>32.03</v>
      </c>
      <c r="F354">
        <v>100</v>
      </c>
      <c r="G354">
        <v>100</v>
      </c>
      <c r="H354">
        <v>5</v>
      </c>
      <c r="I354">
        <v>5</v>
      </c>
      <c r="K354">
        <f t="shared" si="15"/>
        <v>-22.43</v>
      </c>
      <c r="L354">
        <f t="shared" si="16"/>
        <v>0</v>
      </c>
      <c r="M354">
        <f t="shared" si="17"/>
        <v>0</v>
      </c>
    </row>
    <row r="355" spans="1:13">
      <c r="A355" t="s">
        <v>11</v>
      </c>
      <c r="B355">
        <v>18</v>
      </c>
      <c r="C355" t="s">
        <v>26</v>
      </c>
      <c r="D355">
        <v>31.05</v>
      </c>
      <c r="E355">
        <v>44.36</v>
      </c>
      <c r="F355">
        <v>100</v>
      </c>
      <c r="G355">
        <v>100</v>
      </c>
      <c r="H355">
        <v>3</v>
      </c>
      <c r="I355">
        <v>5</v>
      </c>
      <c r="K355">
        <f t="shared" si="15"/>
        <v>-13.309999999999999</v>
      </c>
      <c r="L355">
        <f t="shared" si="16"/>
        <v>0</v>
      </c>
      <c r="M355">
        <f t="shared" si="17"/>
        <v>2</v>
      </c>
    </row>
    <row r="356" spans="1:13">
      <c r="A356" t="s">
        <v>11</v>
      </c>
      <c r="B356">
        <v>19</v>
      </c>
      <c r="C356" t="s">
        <v>68</v>
      </c>
      <c r="D356">
        <v>20.76</v>
      </c>
      <c r="E356">
        <v>130.13</v>
      </c>
      <c r="F356">
        <v>100</v>
      </c>
      <c r="G356">
        <v>100</v>
      </c>
      <c r="H356">
        <v>5</v>
      </c>
      <c r="I356">
        <v>5</v>
      </c>
      <c r="K356">
        <f t="shared" si="15"/>
        <v>-109.36999999999999</v>
      </c>
      <c r="L356">
        <f t="shared" si="16"/>
        <v>0</v>
      </c>
      <c r="M356">
        <f t="shared" si="17"/>
        <v>0</v>
      </c>
    </row>
    <row r="357" spans="1:13">
      <c r="A357" t="s">
        <v>11</v>
      </c>
      <c r="B357">
        <v>20</v>
      </c>
      <c r="C357" t="s">
        <v>69</v>
      </c>
      <c r="D357">
        <v>9.08</v>
      </c>
      <c r="E357">
        <v>62.15</v>
      </c>
      <c r="F357">
        <v>100</v>
      </c>
      <c r="G357">
        <v>100</v>
      </c>
      <c r="H357">
        <v>5</v>
      </c>
      <c r="I357">
        <v>3</v>
      </c>
      <c r="K357">
        <f t="shared" si="15"/>
        <v>-53.07</v>
      </c>
      <c r="L357">
        <f t="shared" si="16"/>
        <v>0</v>
      </c>
      <c r="M357">
        <f t="shared" si="17"/>
        <v>-2</v>
      </c>
    </row>
    <row r="358" spans="1:13">
      <c r="A358" t="s">
        <v>11</v>
      </c>
      <c r="B358">
        <v>21</v>
      </c>
      <c r="C358" t="s">
        <v>29</v>
      </c>
      <c r="D358">
        <v>49.04</v>
      </c>
      <c r="E358">
        <v>44.01</v>
      </c>
      <c r="F358">
        <v>100</v>
      </c>
      <c r="G358">
        <v>100</v>
      </c>
      <c r="H358">
        <v>4</v>
      </c>
      <c r="I358">
        <v>4.5</v>
      </c>
      <c r="K358">
        <f t="shared" si="15"/>
        <v>5.0300000000000011</v>
      </c>
      <c r="L358">
        <f t="shared" si="16"/>
        <v>0</v>
      </c>
      <c r="M358">
        <f t="shared" si="17"/>
        <v>0.5</v>
      </c>
    </row>
    <row r="359" spans="1:13">
      <c r="A359" t="s">
        <v>12</v>
      </c>
      <c r="B359">
        <v>1</v>
      </c>
      <c r="C359" t="s">
        <v>38</v>
      </c>
      <c r="D359">
        <v>59.2</v>
      </c>
      <c r="E359">
        <v>29.89</v>
      </c>
      <c r="F359">
        <v>100</v>
      </c>
      <c r="G359">
        <v>100</v>
      </c>
      <c r="H359">
        <v>5</v>
      </c>
      <c r="I359">
        <v>2.5</v>
      </c>
      <c r="K359">
        <f t="shared" si="15"/>
        <v>29.310000000000002</v>
      </c>
      <c r="L359">
        <f t="shared" si="16"/>
        <v>0</v>
      </c>
      <c r="M359">
        <f t="shared" si="17"/>
        <v>-2.5</v>
      </c>
    </row>
    <row r="360" spans="1:13">
      <c r="A360" t="s">
        <v>12</v>
      </c>
      <c r="B360">
        <v>2</v>
      </c>
      <c r="C360" t="s">
        <v>22</v>
      </c>
      <c r="D360">
        <v>88.57</v>
      </c>
      <c r="E360">
        <v>46.96</v>
      </c>
      <c r="F360">
        <v>100</v>
      </c>
      <c r="G360">
        <v>100</v>
      </c>
      <c r="H360">
        <v>5</v>
      </c>
      <c r="I360">
        <v>3.62</v>
      </c>
      <c r="K360">
        <f t="shared" si="15"/>
        <v>41.609999999999992</v>
      </c>
      <c r="L360">
        <f t="shared" si="16"/>
        <v>0</v>
      </c>
      <c r="M360">
        <f t="shared" si="17"/>
        <v>-1.38</v>
      </c>
    </row>
    <row r="361" spans="1:13">
      <c r="A361" t="s">
        <v>12</v>
      </c>
      <c r="B361">
        <v>3</v>
      </c>
      <c r="C361" t="s">
        <v>33</v>
      </c>
      <c r="D361">
        <v>120.14</v>
      </c>
      <c r="E361">
        <v>156.82</v>
      </c>
      <c r="F361">
        <v>100</v>
      </c>
      <c r="G361">
        <v>100</v>
      </c>
      <c r="H361">
        <v>4.16</v>
      </c>
      <c r="I361">
        <v>3.5</v>
      </c>
      <c r="K361">
        <f t="shared" si="15"/>
        <v>-36.679999999999993</v>
      </c>
      <c r="L361">
        <f t="shared" si="16"/>
        <v>0</v>
      </c>
      <c r="M361">
        <f t="shared" si="17"/>
        <v>-0.66000000000000014</v>
      </c>
    </row>
    <row r="362" spans="1:13">
      <c r="A362" t="s">
        <v>12</v>
      </c>
      <c r="B362">
        <v>4</v>
      </c>
      <c r="C362" t="s">
        <v>31</v>
      </c>
      <c r="D362">
        <v>8.5</v>
      </c>
      <c r="E362">
        <v>0</v>
      </c>
      <c r="F362">
        <v>100</v>
      </c>
      <c r="H362">
        <v>5</v>
      </c>
      <c r="I362">
        <v>3</v>
      </c>
      <c r="K362" t="str">
        <f t="shared" si="15"/>
        <v/>
      </c>
      <c r="L362" t="str">
        <f t="shared" si="16"/>
        <v/>
      </c>
      <c r="M362">
        <f t="shared" si="17"/>
        <v>-2</v>
      </c>
    </row>
    <row r="363" spans="1:13">
      <c r="A363" t="s">
        <v>12</v>
      </c>
      <c r="B363">
        <v>5</v>
      </c>
      <c r="C363" t="s">
        <v>53</v>
      </c>
      <c r="D363">
        <v>0</v>
      </c>
      <c r="E363">
        <v>21.48</v>
      </c>
      <c r="G363">
        <v>100</v>
      </c>
      <c r="H363">
        <v>3</v>
      </c>
      <c r="I363">
        <v>3</v>
      </c>
      <c r="K363" t="str">
        <f t="shared" si="15"/>
        <v/>
      </c>
      <c r="L363" t="str">
        <f t="shared" si="16"/>
        <v/>
      </c>
      <c r="M363">
        <f t="shared" si="17"/>
        <v>0</v>
      </c>
    </row>
    <row r="364" spans="1:13">
      <c r="A364" t="s">
        <v>12</v>
      </c>
      <c r="B364">
        <v>6</v>
      </c>
      <c r="C364" t="s">
        <v>39</v>
      </c>
      <c r="D364">
        <v>8.23</v>
      </c>
      <c r="E364">
        <v>134.71</v>
      </c>
      <c r="F364">
        <v>100</v>
      </c>
      <c r="G364">
        <v>100</v>
      </c>
      <c r="H364">
        <v>4</v>
      </c>
      <c r="I364">
        <v>4</v>
      </c>
      <c r="K364">
        <f t="shared" si="15"/>
        <v>-126.48</v>
      </c>
      <c r="L364">
        <f t="shared" si="16"/>
        <v>0</v>
      </c>
      <c r="M364">
        <f t="shared" si="17"/>
        <v>0</v>
      </c>
    </row>
    <row r="365" spans="1:13">
      <c r="A365" t="s">
        <v>12</v>
      </c>
      <c r="B365">
        <v>7</v>
      </c>
      <c r="C365" t="s">
        <v>35</v>
      </c>
      <c r="D365">
        <v>43.53</v>
      </c>
      <c r="E365">
        <v>30.61</v>
      </c>
      <c r="F365">
        <v>100</v>
      </c>
      <c r="G365">
        <v>100</v>
      </c>
      <c r="H365">
        <v>3.33</v>
      </c>
      <c r="I365">
        <v>4</v>
      </c>
      <c r="K365">
        <f t="shared" si="15"/>
        <v>12.920000000000002</v>
      </c>
      <c r="L365">
        <f t="shared" si="16"/>
        <v>0</v>
      </c>
      <c r="M365">
        <f t="shared" si="17"/>
        <v>0.66999999999999993</v>
      </c>
    </row>
    <row r="366" spans="1:13">
      <c r="A366" t="s">
        <v>12</v>
      </c>
      <c r="B366">
        <v>8</v>
      </c>
      <c r="C366" t="s">
        <v>37</v>
      </c>
      <c r="D366">
        <v>68.11</v>
      </c>
      <c r="E366">
        <v>55.93</v>
      </c>
      <c r="F366">
        <v>100</v>
      </c>
      <c r="G366">
        <v>100</v>
      </c>
      <c r="H366">
        <v>4</v>
      </c>
      <c r="I366">
        <v>2</v>
      </c>
      <c r="K366">
        <f t="shared" si="15"/>
        <v>12.18</v>
      </c>
      <c r="L366">
        <f t="shared" si="16"/>
        <v>0</v>
      </c>
      <c r="M366">
        <f t="shared" si="17"/>
        <v>-2</v>
      </c>
    </row>
    <row r="367" spans="1:13">
      <c r="A367" t="s">
        <v>12</v>
      </c>
      <c r="B367">
        <v>9</v>
      </c>
      <c r="C367" t="s">
        <v>28</v>
      </c>
      <c r="D367">
        <v>68.11</v>
      </c>
      <c r="E367">
        <v>27.29</v>
      </c>
      <c r="F367">
        <v>100</v>
      </c>
      <c r="G367">
        <v>100</v>
      </c>
      <c r="H367">
        <v>3</v>
      </c>
      <c r="I367">
        <v>3</v>
      </c>
      <c r="K367">
        <f t="shared" si="15"/>
        <v>40.82</v>
      </c>
      <c r="L367">
        <f t="shared" si="16"/>
        <v>0</v>
      </c>
      <c r="M367">
        <f t="shared" si="17"/>
        <v>0</v>
      </c>
    </row>
    <row r="368" spans="1:13">
      <c r="A368" t="s">
        <v>12</v>
      </c>
      <c r="B368">
        <v>10</v>
      </c>
      <c r="C368" t="s">
        <v>34</v>
      </c>
      <c r="D368">
        <v>49.33</v>
      </c>
      <c r="E368">
        <v>12.62</v>
      </c>
      <c r="F368">
        <v>100</v>
      </c>
      <c r="G368">
        <v>100</v>
      </c>
      <c r="H368">
        <v>2</v>
      </c>
      <c r="I368">
        <v>4</v>
      </c>
      <c r="K368">
        <f t="shared" si="15"/>
        <v>36.71</v>
      </c>
      <c r="L368">
        <f t="shared" si="16"/>
        <v>0</v>
      </c>
      <c r="M368">
        <f t="shared" si="17"/>
        <v>2</v>
      </c>
    </row>
    <row r="369" spans="1:13">
      <c r="A369" t="s">
        <v>12</v>
      </c>
      <c r="B369">
        <v>11</v>
      </c>
      <c r="C369" t="s">
        <v>32</v>
      </c>
      <c r="D369">
        <v>0</v>
      </c>
      <c r="E369">
        <v>81.37</v>
      </c>
      <c r="G369">
        <v>100</v>
      </c>
      <c r="I369">
        <v>5</v>
      </c>
      <c r="K369" t="str">
        <f t="shared" si="15"/>
        <v/>
      </c>
      <c r="L369" t="str">
        <f t="shared" si="16"/>
        <v/>
      </c>
      <c r="M369" t="str">
        <f t="shared" si="17"/>
        <v/>
      </c>
    </row>
    <row r="370" spans="1:13">
      <c r="A370" t="s">
        <v>12</v>
      </c>
      <c r="B370">
        <v>12</v>
      </c>
      <c r="C370" t="s">
        <v>24</v>
      </c>
      <c r="D370">
        <v>0</v>
      </c>
      <c r="E370">
        <v>23.67</v>
      </c>
      <c r="G370">
        <v>100</v>
      </c>
      <c r="I370">
        <v>4</v>
      </c>
      <c r="K370" t="str">
        <f t="shared" si="15"/>
        <v/>
      </c>
      <c r="L370" t="str">
        <f t="shared" si="16"/>
        <v/>
      </c>
      <c r="M370" t="str">
        <f t="shared" si="17"/>
        <v/>
      </c>
    </row>
    <row r="371" spans="1:13">
      <c r="A371" t="s">
        <v>12</v>
      </c>
      <c r="B371">
        <v>13</v>
      </c>
      <c r="C371" t="s">
        <v>52</v>
      </c>
      <c r="D371">
        <v>0</v>
      </c>
      <c r="E371">
        <v>81.37</v>
      </c>
      <c r="G371">
        <v>100</v>
      </c>
      <c r="I371">
        <v>5</v>
      </c>
      <c r="K371" t="str">
        <f t="shared" si="15"/>
        <v/>
      </c>
      <c r="L371" t="str">
        <f t="shared" si="16"/>
        <v/>
      </c>
      <c r="M371" t="str">
        <f t="shared" si="17"/>
        <v/>
      </c>
    </row>
    <row r="372" spans="1:13">
      <c r="A372" t="s">
        <v>12</v>
      </c>
      <c r="B372">
        <v>14</v>
      </c>
      <c r="C372" t="s">
        <v>25</v>
      </c>
      <c r="D372">
        <v>0</v>
      </c>
      <c r="E372">
        <v>260.39</v>
      </c>
      <c r="G372">
        <v>100</v>
      </c>
      <c r="I372">
        <v>2</v>
      </c>
      <c r="K372" t="str">
        <f t="shared" si="15"/>
        <v/>
      </c>
      <c r="L372" t="str">
        <f t="shared" si="16"/>
        <v/>
      </c>
      <c r="M372" t="str">
        <f t="shared" si="17"/>
        <v/>
      </c>
    </row>
    <row r="373" spans="1:13">
      <c r="A373" t="s">
        <v>12</v>
      </c>
      <c r="B373">
        <v>15</v>
      </c>
      <c r="C373" t="s">
        <v>36</v>
      </c>
      <c r="D373">
        <v>0</v>
      </c>
      <c r="E373">
        <v>125.59</v>
      </c>
      <c r="G373">
        <v>100</v>
      </c>
      <c r="I373">
        <v>3</v>
      </c>
      <c r="K373" t="str">
        <f t="shared" si="15"/>
        <v/>
      </c>
      <c r="L373" t="str">
        <f t="shared" si="16"/>
        <v/>
      </c>
      <c r="M373" t="str">
        <f t="shared" si="17"/>
        <v/>
      </c>
    </row>
    <row r="374" spans="1:13">
      <c r="A374" t="s">
        <v>12</v>
      </c>
      <c r="B374">
        <v>16</v>
      </c>
      <c r="C374" t="s">
        <v>27</v>
      </c>
      <c r="D374">
        <v>0</v>
      </c>
      <c r="E374">
        <v>35.96</v>
      </c>
      <c r="G374">
        <v>100</v>
      </c>
      <c r="K374" t="str">
        <f t="shared" si="15"/>
        <v/>
      </c>
      <c r="L374" t="str">
        <f t="shared" si="16"/>
        <v/>
      </c>
      <c r="M374" t="str">
        <f t="shared" si="17"/>
        <v/>
      </c>
    </row>
    <row r="375" spans="1:13">
      <c r="A375" t="s">
        <v>12</v>
      </c>
      <c r="B375">
        <v>17</v>
      </c>
      <c r="C375" t="s">
        <v>30</v>
      </c>
      <c r="D375">
        <v>0</v>
      </c>
      <c r="E375">
        <v>10.26</v>
      </c>
      <c r="G375">
        <v>100</v>
      </c>
      <c r="I375">
        <v>4</v>
      </c>
      <c r="K375" t="str">
        <f t="shared" si="15"/>
        <v/>
      </c>
      <c r="L375" t="str">
        <f t="shared" si="16"/>
        <v/>
      </c>
      <c r="M375" t="str">
        <f t="shared" si="17"/>
        <v/>
      </c>
    </row>
    <row r="376" spans="1:13">
      <c r="A376" t="s">
        <v>12</v>
      </c>
      <c r="B376">
        <v>18</v>
      </c>
      <c r="C376" t="s">
        <v>26</v>
      </c>
      <c r="D376">
        <v>0</v>
      </c>
      <c r="E376">
        <v>36.729999999999997</v>
      </c>
      <c r="G376">
        <v>100</v>
      </c>
      <c r="I376">
        <v>4.5</v>
      </c>
      <c r="K376" t="str">
        <f t="shared" si="15"/>
        <v/>
      </c>
      <c r="L376" t="str">
        <f t="shared" si="16"/>
        <v/>
      </c>
      <c r="M376" t="str">
        <f t="shared" si="17"/>
        <v/>
      </c>
    </row>
    <row r="377" spans="1:13">
      <c r="A377" t="s">
        <v>12</v>
      </c>
      <c r="B377">
        <v>19</v>
      </c>
      <c r="C377" t="s">
        <v>68</v>
      </c>
      <c r="D377">
        <v>0</v>
      </c>
      <c r="E377">
        <v>134.71</v>
      </c>
      <c r="G377">
        <v>100</v>
      </c>
      <c r="I377">
        <v>3.83</v>
      </c>
      <c r="K377" t="str">
        <f t="shared" si="15"/>
        <v/>
      </c>
      <c r="L377" t="str">
        <f t="shared" si="16"/>
        <v/>
      </c>
      <c r="M377" t="str">
        <f t="shared" si="17"/>
        <v/>
      </c>
    </row>
    <row r="378" spans="1:13">
      <c r="A378" t="s">
        <v>12</v>
      </c>
      <c r="B378">
        <v>20</v>
      </c>
      <c r="C378" t="s">
        <v>69</v>
      </c>
      <c r="D378">
        <v>0</v>
      </c>
      <c r="E378">
        <v>105.81</v>
      </c>
      <c r="G378">
        <v>100</v>
      </c>
      <c r="I378">
        <v>3</v>
      </c>
      <c r="K378" t="str">
        <f t="shared" si="15"/>
        <v/>
      </c>
      <c r="L378" t="str">
        <f t="shared" si="16"/>
        <v/>
      </c>
      <c r="M378" t="str">
        <f t="shared" si="17"/>
        <v/>
      </c>
    </row>
    <row r="379" spans="1:13">
      <c r="A379" t="s">
        <v>12</v>
      </c>
      <c r="B379">
        <v>21</v>
      </c>
      <c r="C379" t="s">
        <v>29</v>
      </c>
      <c r="D379">
        <v>24</v>
      </c>
      <c r="E379">
        <v>19.27</v>
      </c>
      <c r="F379">
        <v>100</v>
      </c>
      <c r="G379">
        <v>100</v>
      </c>
      <c r="H379">
        <v>5</v>
      </c>
      <c r="I379">
        <v>4.5</v>
      </c>
      <c r="K379">
        <f t="shared" si="15"/>
        <v>4.7300000000000004</v>
      </c>
      <c r="L379">
        <f t="shared" si="16"/>
        <v>0</v>
      </c>
      <c r="M379">
        <f t="shared" si="17"/>
        <v>-0.5</v>
      </c>
    </row>
    <row r="380" spans="1:13">
      <c r="A380" t="s">
        <v>13</v>
      </c>
      <c r="B380">
        <v>1</v>
      </c>
      <c r="C380" t="s">
        <v>38</v>
      </c>
      <c r="D380">
        <v>190.01</v>
      </c>
      <c r="E380">
        <v>24.56</v>
      </c>
      <c r="F380">
        <v>0</v>
      </c>
      <c r="G380">
        <v>100</v>
      </c>
      <c r="H380">
        <v>3</v>
      </c>
      <c r="I380">
        <v>5</v>
      </c>
      <c r="K380">
        <f t="shared" si="15"/>
        <v>165.45</v>
      </c>
      <c r="L380">
        <f t="shared" si="16"/>
        <v>100</v>
      </c>
      <c r="M380">
        <f t="shared" si="17"/>
        <v>2</v>
      </c>
    </row>
    <row r="381" spans="1:13">
      <c r="A381" t="s">
        <v>13</v>
      </c>
      <c r="B381">
        <v>2</v>
      </c>
      <c r="C381" t="s">
        <v>22</v>
      </c>
      <c r="D381">
        <v>59.04</v>
      </c>
      <c r="E381">
        <v>74.66</v>
      </c>
      <c r="F381">
        <v>33.33</v>
      </c>
      <c r="G381">
        <v>100</v>
      </c>
      <c r="H381">
        <v>3.58</v>
      </c>
      <c r="I381">
        <v>5</v>
      </c>
      <c r="K381">
        <f t="shared" si="15"/>
        <v>-15.619999999999997</v>
      </c>
      <c r="L381">
        <f t="shared" si="16"/>
        <v>66.67</v>
      </c>
      <c r="M381">
        <f t="shared" si="17"/>
        <v>1.42</v>
      </c>
    </row>
    <row r="382" spans="1:13">
      <c r="A382" t="s">
        <v>13</v>
      </c>
      <c r="B382">
        <v>3</v>
      </c>
      <c r="C382" t="s">
        <v>33</v>
      </c>
      <c r="D382">
        <v>33.770000000000003</v>
      </c>
      <c r="E382">
        <v>86.93</v>
      </c>
      <c r="F382">
        <v>100</v>
      </c>
      <c r="G382">
        <v>100</v>
      </c>
      <c r="H382">
        <v>4</v>
      </c>
      <c r="I382">
        <v>3.33</v>
      </c>
      <c r="K382">
        <f t="shared" si="15"/>
        <v>-53.160000000000004</v>
      </c>
      <c r="L382">
        <f t="shared" si="16"/>
        <v>0</v>
      </c>
      <c r="M382">
        <f t="shared" si="17"/>
        <v>-0.66999999999999993</v>
      </c>
    </row>
    <row r="383" spans="1:13">
      <c r="A383" t="s">
        <v>13</v>
      </c>
      <c r="B383">
        <v>4</v>
      </c>
      <c r="C383" t="s">
        <v>31</v>
      </c>
      <c r="D383">
        <v>0</v>
      </c>
      <c r="E383">
        <v>57.95</v>
      </c>
      <c r="G383">
        <v>100</v>
      </c>
      <c r="H383">
        <v>4</v>
      </c>
      <c r="I383">
        <v>3.5</v>
      </c>
      <c r="K383" t="str">
        <f t="shared" si="15"/>
        <v/>
      </c>
      <c r="L383" t="str">
        <f t="shared" si="16"/>
        <v/>
      </c>
      <c r="M383">
        <f t="shared" si="17"/>
        <v>-0.5</v>
      </c>
    </row>
    <row r="384" spans="1:13">
      <c r="A384" t="s">
        <v>13</v>
      </c>
      <c r="B384">
        <v>5</v>
      </c>
      <c r="C384" t="s">
        <v>53</v>
      </c>
      <c r="D384">
        <v>5.38</v>
      </c>
      <c r="E384">
        <v>17.72</v>
      </c>
      <c r="F384">
        <v>100</v>
      </c>
      <c r="G384">
        <v>100</v>
      </c>
      <c r="H384">
        <v>4</v>
      </c>
      <c r="I384">
        <v>4</v>
      </c>
      <c r="K384">
        <f t="shared" si="15"/>
        <v>-12.34</v>
      </c>
      <c r="L384">
        <f t="shared" si="16"/>
        <v>0</v>
      </c>
      <c r="M384">
        <f t="shared" si="17"/>
        <v>0</v>
      </c>
    </row>
    <row r="385" spans="1:13">
      <c r="A385" t="s">
        <v>13</v>
      </c>
      <c r="B385">
        <v>6</v>
      </c>
      <c r="C385" t="s">
        <v>39</v>
      </c>
      <c r="D385">
        <v>4.51</v>
      </c>
      <c r="E385">
        <v>94.72</v>
      </c>
      <c r="F385">
        <v>0</v>
      </c>
      <c r="G385">
        <v>100</v>
      </c>
      <c r="H385">
        <v>3</v>
      </c>
      <c r="I385">
        <v>3</v>
      </c>
      <c r="K385">
        <f t="shared" si="15"/>
        <v>-90.21</v>
      </c>
      <c r="L385">
        <f t="shared" si="16"/>
        <v>100</v>
      </c>
      <c r="M385">
        <f t="shared" si="17"/>
        <v>0</v>
      </c>
    </row>
    <row r="386" spans="1:13">
      <c r="A386" t="s">
        <v>13</v>
      </c>
      <c r="B386">
        <v>7</v>
      </c>
      <c r="C386" t="s">
        <v>35</v>
      </c>
      <c r="D386">
        <v>17.55</v>
      </c>
      <c r="E386">
        <v>124.09</v>
      </c>
      <c r="F386">
        <v>100</v>
      </c>
      <c r="G386">
        <v>100</v>
      </c>
      <c r="H386">
        <v>5</v>
      </c>
      <c r="I386">
        <v>3.5</v>
      </c>
      <c r="K386">
        <f t="shared" si="15"/>
        <v>-106.54</v>
      </c>
      <c r="L386">
        <f t="shared" si="16"/>
        <v>0</v>
      </c>
      <c r="M386">
        <f t="shared" si="17"/>
        <v>-1.5</v>
      </c>
    </row>
    <row r="387" spans="1:13">
      <c r="A387" t="s">
        <v>13</v>
      </c>
      <c r="B387">
        <v>8</v>
      </c>
      <c r="C387" t="s">
        <v>37</v>
      </c>
      <c r="D387">
        <v>45.63</v>
      </c>
      <c r="E387">
        <v>38.89</v>
      </c>
      <c r="F387">
        <v>100</v>
      </c>
      <c r="G387">
        <v>100</v>
      </c>
      <c r="H387">
        <v>3</v>
      </c>
      <c r="I387">
        <v>4</v>
      </c>
      <c r="K387">
        <f t="shared" ref="K387:K450" si="18">IF(AND(D387&lt;&gt;0,E387&lt;&gt;0), SUM(D387,E387*-1),"")</f>
        <v>6.740000000000002</v>
      </c>
      <c r="L387">
        <f t="shared" ref="L387:L450" si="19">IF(AND(F387&lt;&gt;"",G387&lt;&gt;""),SUM(G387,F387*-1),"")</f>
        <v>0</v>
      </c>
      <c r="M387">
        <f t="shared" ref="M387:M450" si="20">IF(AND(H387&lt;&gt;"",I387&lt;&gt;""),SUM(I387,H387*-1),"")</f>
        <v>1</v>
      </c>
    </row>
    <row r="388" spans="1:13">
      <c r="A388" t="s">
        <v>13</v>
      </c>
      <c r="B388">
        <v>9</v>
      </c>
      <c r="C388" t="s">
        <v>28</v>
      </c>
      <c r="D388">
        <v>20.73</v>
      </c>
      <c r="E388">
        <v>38.89</v>
      </c>
      <c r="F388">
        <v>100</v>
      </c>
      <c r="G388">
        <v>100</v>
      </c>
      <c r="H388">
        <v>4</v>
      </c>
      <c r="I388">
        <v>3</v>
      </c>
      <c r="K388">
        <f t="shared" si="18"/>
        <v>-18.16</v>
      </c>
      <c r="L388">
        <f t="shared" si="19"/>
        <v>0</v>
      </c>
      <c r="M388">
        <f t="shared" si="20"/>
        <v>-1</v>
      </c>
    </row>
    <row r="389" spans="1:13">
      <c r="A389" t="s">
        <v>13</v>
      </c>
      <c r="B389">
        <v>10</v>
      </c>
      <c r="C389" t="s">
        <v>34</v>
      </c>
      <c r="D389">
        <v>46.81</v>
      </c>
      <c r="E389">
        <v>44.39</v>
      </c>
      <c r="F389">
        <v>100</v>
      </c>
      <c r="G389">
        <v>100</v>
      </c>
      <c r="H389">
        <v>4.5</v>
      </c>
      <c r="I389">
        <v>2.5</v>
      </c>
      <c r="K389">
        <f t="shared" si="18"/>
        <v>2.4200000000000017</v>
      </c>
      <c r="L389">
        <f t="shared" si="19"/>
        <v>0</v>
      </c>
      <c r="M389">
        <f t="shared" si="20"/>
        <v>-2</v>
      </c>
    </row>
    <row r="390" spans="1:13">
      <c r="A390" t="s">
        <v>13</v>
      </c>
      <c r="B390">
        <v>11</v>
      </c>
      <c r="C390" t="s">
        <v>32</v>
      </c>
      <c r="D390">
        <v>62.65</v>
      </c>
      <c r="E390">
        <v>71.16</v>
      </c>
      <c r="F390">
        <v>100</v>
      </c>
      <c r="G390">
        <v>100</v>
      </c>
      <c r="H390">
        <v>2</v>
      </c>
      <c r="I390">
        <v>4</v>
      </c>
      <c r="K390">
        <f t="shared" si="18"/>
        <v>-8.509999999999998</v>
      </c>
      <c r="L390">
        <f t="shared" si="19"/>
        <v>0</v>
      </c>
      <c r="M390">
        <f t="shared" si="20"/>
        <v>2</v>
      </c>
    </row>
    <row r="391" spans="1:13">
      <c r="A391" t="s">
        <v>13</v>
      </c>
      <c r="B391">
        <v>12</v>
      </c>
      <c r="C391" t="s">
        <v>24</v>
      </c>
      <c r="D391">
        <v>25.31</v>
      </c>
      <c r="E391">
        <v>117.59</v>
      </c>
      <c r="F391">
        <v>100</v>
      </c>
      <c r="G391">
        <v>100</v>
      </c>
      <c r="H391">
        <v>3</v>
      </c>
      <c r="I391">
        <v>5</v>
      </c>
      <c r="K391">
        <f t="shared" si="18"/>
        <v>-92.28</v>
      </c>
      <c r="L391">
        <f t="shared" si="19"/>
        <v>0</v>
      </c>
      <c r="M391">
        <f t="shared" si="20"/>
        <v>2</v>
      </c>
    </row>
    <row r="392" spans="1:13">
      <c r="A392" t="s">
        <v>13</v>
      </c>
      <c r="B392">
        <v>13</v>
      </c>
      <c r="C392" t="s">
        <v>52</v>
      </c>
      <c r="D392">
        <v>62.65</v>
      </c>
      <c r="E392">
        <v>117.59</v>
      </c>
      <c r="F392">
        <v>100</v>
      </c>
      <c r="G392">
        <v>100</v>
      </c>
      <c r="H392">
        <v>2</v>
      </c>
      <c r="I392">
        <v>4</v>
      </c>
      <c r="K392">
        <f t="shared" si="18"/>
        <v>-54.940000000000005</v>
      </c>
      <c r="L392">
        <f t="shared" si="19"/>
        <v>0</v>
      </c>
      <c r="M392">
        <f t="shared" si="20"/>
        <v>2</v>
      </c>
    </row>
    <row r="393" spans="1:13">
      <c r="A393" t="s">
        <v>13</v>
      </c>
      <c r="B393">
        <v>14</v>
      </c>
      <c r="C393" t="s">
        <v>25</v>
      </c>
      <c r="D393">
        <v>80.58</v>
      </c>
      <c r="E393">
        <v>117.59</v>
      </c>
      <c r="F393">
        <v>100</v>
      </c>
      <c r="G393">
        <v>100</v>
      </c>
      <c r="H393">
        <v>3</v>
      </c>
      <c r="I393">
        <v>3</v>
      </c>
      <c r="K393">
        <f t="shared" si="18"/>
        <v>-37.010000000000005</v>
      </c>
      <c r="L393">
        <f t="shared" si="19"/>
        <v>0</v>
      </c>
      <c r="M393">
        <f t="shared" si="20"/>
        <v>0</v>
      </c>
    </row>
    <row r="394" spans="1:13">
      <c r="A394" t="s">
        <v>13</v>
      </c>
      <c r="B394">
        <v>15</v>
      </c>
      <c r="C394" t="s">
        <v>36</v>
      </c>
      <c r="D394">
        <v>83.53</v>
      </c>
      <c r="E394">
        <v>22.88</v>
      </c>
      <c r="F394">
        <v>50</v>
      </c>
      <c r="G394">
        <v>100</v>
      </c>
      <c r="H394">
        <v>2.5</v>
      </c>
      <c r="I394">
        <v>3</v>
      </c>
      <c r="K394">
        <f t="shared" si="18"/>
        <v>60.650000000000006</v>
      </c>
      <c r="L394">
        <f t="shared" si="19"/>
        <v>50</v>
      </c>
      <c r="M394">
        <f t="shared" si="20"/>
        <v>0.5</v>
      </c>
    </row>
    <row r="395" spans="1:13">
      <c r="A395" t="s">
        <v>13</v>
      </c>
      <c r="B395">
        <v>16</v>
      </c>
      <c r="C395" t="s">
        <v>27</v>
      </c>
      <c r="D395">
        <v>46.64</v>
      </c>
      <c r="E395">
        <v>27.12</v>
      </c>
      <c r="F395">
        <v>100</v>
      </c>
      <c r="G395">
        <v>100</v>
      </c>
      <c r="I395">
        <v>5</v>
      </c>
      <c r="K395">
        <f t="shared" si="18"/>
        <v>19.52</v>
      </c>
      <c r="L395">
        <f t="shared" si="19"/>
        <v>0</v>
      </c>
      <c r="M395" t="str">
        <f t="shared" si="20"/>
        <v/>
      </c>
    </row>
    <row r="396" spans="1:13">
      <c r="A396" t="s">
        <v>13</v>
      </c>
      <c r="B396">
        <v>17</v>
      </c>
      <c r="C396" t="s">
        <v>30</v>
      </c>
      <c r="D396">
        <v>15.88</v>
      </c>
      <c r="E396">
        <v>8.33</v>
      </c>
      <c r="F396">
        <v>50</v>
      </c>
      <c r="G396">
        <v>100</v>
      </c>
      <c r="H396">
        <v>3</v>
      </c>
      <c r="I396">
        <v>4</v>
      </c>
      <c r="K396">
        <f t="shared" si="18"/>
        <v>7.5500000000000007</v>
      </c>
      <c r="L396">
        <f t="shared" si="19"/>
        <v>50</v>
      </c>
      <c r="M396">
        <f t="shared" si="20"/>
        <v>1</v>
      </c>
    </row>
    <row r="397" spans="1:13">
      <c r="A397" t="s">
        <v>13</v>
      </c>
      <c r="B397">
        <v>18</v>
      </c>
      <c r="C397" t="s">
        <v>26</v>
      </c>
      <c r="D397">
        <v>13.37</v>
      </c>
      <c r="E397">
        <v>12.94</v>
      </c>
      <c r="F397">
        <v>100</v>
      </c>
      <c r="G397">
        <v>100</v>
      </c>
      <c r="H397">
        <v>2.5</v>
      </c>
      <c r="I397">
        <v>2.5</v>
      </c>
      <c r="K397">
        <f t="shared" si="18"/>
        <v>0.42999999999999972</v>
      </c>
      <c r="L397">
        <f t="shared" si="19"/>
        <v>0</v>
      </c>
      <c r="M397">
        <f t="shared" si="20"/>
        <v>0</v>
      </c>
    </row>
    <row r="398" spans="1:13">
      <c r="A398" t="s">
        <v>13</v>
      </c>
      <c r="B398">
        <v>19</v>
      </c>
      <c r="C398" t="s">
        <v>68</v>
      </c>
      <c r="D398">
        <v>4.51</v>
      </c>
      <c r="E398">
        <v>17.850000000000001</v>
      </c>
      <c r="F398">
        <v>0</v>
      </c>
      <c r="G398">
        <v>100</v>
      </c>
      <c r="H398">
        <v>2.33</v>
      </c>
      <c r="I398">
        <v>4</v>
      </c>
      <c r="K398">
        <f t="shared" si="18"/>
        <v>-13.340000000000002</v>
      </c>
      <c r="L398">
        <f t="shared" si="19"/>
        <v>100</v>
      </c>
      <c r="M398">
        <f t="shared" si="20"/>
        <v>1.67</v>
      </c>
    </row>
    <row r="399" spans="1:13">
      <c r="A399" t="s">
        <v>13</v>
      </c>
      <c r="B399">
        <v>20</v>
      </c>
      <c r="C399" t="s">
        <v>69</v>
      </c>
      <c r="D399">
        <v>8.2799999999999994</v>
      </c>
      <c r="E399">
        <v>17.579999999999998</v>
      </c>
      <c r="F399">
        <v>100</v>
      </c>
      <c r="G399">
        <v>100</v>
      </c>
      <c r="H399">
        <v>2</v>
      </c>
      <c r="I399">
        <v>4</v>
      </c>
      <c r="K399">
        <f t="shared" si="18"/>
        <v>-9.2999999999999989</v>
      </c>
      <c r="L399">
        <f t="shared" si="19"/>
        <v>0</v>
      </c>
      <c r="M399">
        <f t="shared" si="20"/>
        <v>2</v>
      </c>
    </row>
    <row r="400" spans="1:13">
      <c r="A400" t="s">
        <v>13</v>
      </c>
      <c r="B400">
        <v>21</v>
      </c>
      <c r="C400" t="s">
        <v>29</v>
      </c>
      <c r="D400">
        <v>25.87</v>
      </c>
      <c r="E400">
        <v>57.5</v>
      </c>
      <c r="F400">
        <v>100</v>
      </c>
      <c r="G400">
        <v>100</v>
      </c>
      <c r="H400">
        <v>5</v>
      </c>
      <c r="I400">
        <v>5</v>
      </c>
      <c r="K400">
        <f t="shared" si="18"/>
        <v>-31.63</v>
      </c>
      <c r="L400">
        <f t="shared" si="19"/>
        <v>0</v>
      </c>
      <c r="M400">
        <f t="shared" si="20"/>
        <v>0</v>
      </c>
    </row>
    <row r="401" spans="1:13">
      <c r="A401" t="s">
        <v>14</v>
      </c>
      <c r="B401">
        <v>1</v>
      </c>
      <c r="C401" t="s">
        <v>38</v>
      </c>
      <c r="D401">
        <v>43.97</v>
      </c>
      <c r="E401">
        <v>19.02</v>
      </c>
      <c r="F401">
        <v>100</v>
      </c>
      <c r="G401">
        <v>100</v>
      </c>
      <c r="H401">
        <v>3</v>
      </c>
      <c r="I401">
        <v>3</v>
      </c>
      <c r="K401">
        <f t="shared" si="18"/>
        <v>24.95</v>
      </c>
      <c r="L401">
        <f t="shared" si="19"/>
        <v>0</v>
      </c>
      <c r="M401">
        <f t="shared" si="20"/>
        <v>0</v>
      </c>
    </row>
    <row r="402" spans="1:13">
      <c r="A402" t="s">
        <v>14</v>
      </c>
      <c r="B402">
        <v>2</v>
      </c>
      <c r="C402" t="s">
        <v>22</v>
      </c>
      <c r="D402">
        <v>84.52</v>
      </c>
      <c r="E402">
        <v>49.55</v>
      </c>
      <c r="F402">
        <v>100</v>
      </c>
      <c r="G402">
        <v>100</v>
      </c>
      <c r="H402">
        <v>5</v>
      </c>
      <c r="I402">
        <v>3.37</v>
      </c>
      <c r="K402">
        <f t="shared" si="18"/>
        <v>34.97</v>
      </c>
      <c r="L402">
        <f t="shared" si="19"/>
        <v>0</v>
      </c>
      <c r="M402">
        <f t="shared" si="20"/>
        <v>-1.63</v>
      </c>
    </row>
    <row r="403" spans="1:13">
      <c r="A403" t="s">
        <v>14</v>
      </c>
      <c r="B403">
        <v>3</v>
      </c>
      <c r="C403" t="s">
        <v>33</v>
      </c>
      <c r="D403">
        <v>185.36</v>
      </c>
      <c r="E403">
        <v>200.79</v>
      </c>
      <c r="F403">
        <v>87.5</v>
      </c>
      <c r="G403">
        <v>100</v>
      </c>
      <c r="H403">
        <v>3.83</v>
      </c>
      <c r="I403">
        <v>4</v>
      </c>
      <c r="K403">
        <f t="shared" si="18"/>
        <v>-15.429999999999978</v>
      </c>
      <c r="L403">
        <f t="shared" si="19"/>
        <v>12.5</v>
      </c>
      <c r="M403">
        <f t="shared" si="20"/>
        <v>0.16999999999999993</v>
      </c>
    </row>
    <row r="404" spans="1:13">
      <c r="A404" t="s">
        <v>14</v>
      </c>
      <c r="B404">
        <v>4</v>
      </c>
      <c r="C404" t="s">
        <v>31</v>
      </c>
      <c r="D404">
        <v>41.2</v>
      </c>
      <c r="E404">
        <v>0</v>
      </c>
      <c r="F404">
        <v>100</v>
      </c>
      <c r="H404">
        <v>3.25</v>
      </c>
      <c r="I404">
        <v>4.5</v>
      </c>
      <c r="K404" t="str">
        <f t="shared" si="18"/>
        <v/>
      </c>
      <c r="L404" t="str">
        <f t="shared" si="19"/>
        <v/>
      </c>
      <c r="M404">
        <f t="shared" si="20"/>
        <v>1.25</v>
      </c>
    </row>
    <row r="405" spans="1:13">
      <c r="A405" t="s">
        <v>14</v>
      </c>
      <c r="B405">
        <v>5</v>
      </c>
      <c r="C405" t="s">
        <v>53</v>
      </c>
      <c r="D405">
        <v>0</v>
      </c>
      <c r="E405">
        <v>13.46</v>
      </c>
      <c r="G405">
        <v>100</v>
      </c>
      <c r="H405">
        <v>3</v>
      </c>
      <c r="I405">
        <v>4</v>
      </c>
      <c r="K405" t="str">
        <f t="shared" si="18"/>
        <v/>
      </c>
      <c r="L405" t="str">
        <f t="shared" si="19"/>
        <v/>
      </c>
      <c r="M405">
        <f t="shared" si="20"/>
        <v>1</v>
      </c>
    </row>
    <row r="406" spans="1:13">
      <c r="A406" t="s">
        <v>14</v>
      </c>
      <c r="B406">
        <v>6</v>
      </c>
      <c r="C406" t="s">
        <v>39</v>
      </c>
      <c r="D406">
        <v>27.56</v>
      </c>
      <c r="E406">
        <v>22.82</v>
      </c>
      <c r="F406">
        <v>100</v>
      </c>
      <c r="G406">
        <v>100</v>
      </c>
      <c r="H406">
        <v>4</v>
      </c>
      <c r="I406">
        <v>3</v>
      </c>
      <c r="K406">
        <f t="shared" si="18"/>
        <v>4.7399999999999984</v>
      </c>
      <c r="L406">
        <f t="shared" si="19"/>
        <v>0</v>
      </c>
      <c r="M406">
        <f t="shared" si="20"/>
        <v>-1</v>
      </c>
    </row>
    <row r="407" spans="1:13">
      <c r="A407" t="s">
        <v>14</v>
      </c>
      <c r="B407">
        <v>7</v>
      </c>
      <c r="C407" t="s">
        <v>35</v>
      </c>
      <c r="D407">
        <v>36.57</v>
      </c>
      <c r="E407">
        <v>89.82</v>
      </c>
      <c r="F407">
        <v>100</v>
      </c>
      <c r="G407">
        <v>100</v>
      </c>
      <c r="H407">
        <v>3.75</v>
      </c>
      <c r="I407">
        <v>5</v>
      </c>
      <c r="K407">
        <f t="shared" si="18"/>
        <v>-53.249999999999993</v>
      </c>
      <c r="L407">
        <f t="shared" si="19"/>
        <v>0</v>
      </c>
      <c r="M407">
        <f t="shared" si="20"/>
        <v>1.25</v>
      </c>
    </row>
    <row r="408" spans="1:13">
      <c r="A408" t="s">
        <v>14</v>
      </c>
      <c r="B408">
        <v>8</v>
      </c>
      <c r="C408" t="s">
        <v>37</v>
      </c>
      <c r="D408">
        <v>621.11</v>
      </c>
      <c r="E408">
        <v>39.869999999999997</v>
      </c>
      <c r="F408">
        <v>100</v>
      </c>
      <c r="G408">
        <v>100</v>
      </c>
      <c r="H408">
        <v>1</v>
      </c>
      <c r="I408">
        <v>4</v>
      </c>
      <c r="K408">
        <f t="shared" si="18"/>
        <v>581.24</v>
      </c>
      <c r="L408">
        <f t="shared" si="19"/>
        <v>0</v>
      </c>
      <c r="M408">
        <f t="shared" si="20"/>
        <v>3</v>
      </c>
    </row>
    <row r="409" spans="1:13">
      <c r="A409" t="s">
        <v>14</v>
      </c>
      <c r="B409">
        <v>9</v>
      </c>
      <c r="C409" t="s">
        <v>28</v>
      </c>
      <c r="D409">
        <v>621.11</v>
      </c>
      <c r="E409">
        <v>12.23</v>
      </c>
      <c r="F409">
        <v>100</v>
      </c>
      <c r="G409">
        <v>100</v>
      </c>
      <c r="H409">
        <v>5</v>
      </c>
      <c r="I409">
        <v>3.5</v>
      </c>
      <c r="K409">
        <f t="shared" si="18"/>
        <v>608.88</v>
      </c>
      <c r="L409">
        <f t="shared" si="19"/>
        <v>0</v>
      </c>
      <c r="M409">
        <f t="shared" si="20"/>
        <v>-1.5</v>
      </c>
    </row>
    <row r="410" spans="1:13">
      <c r="A410" t="s">
        <v>14</v>
      </c>
      <c r="B410">
        <v>10</v>
      </c>
      <c r="C410" t="s">
        <v>34</v>
      </c>
      <c r="D410">
        <v>31.36</v>
      </c>
      <c r="E410">
        <v>9.98</v>
      </c>
      <c r="F410">
        <v>100</v>
      </c>
      <c r="G410">
        <v>100</v>
      </c>
      <c r="H410">
        <v>2</v>
      </c>
      <c r="I410">
        <v>4.5</v>
      </c>
      <c r="K410">
        <f t="shared" si="18"/>
        <v>21.38</v>
      </c>
      <c r="L410">
        <f t="shared" si="19"/>
        <v>0</v>
      </c>
      <c r="M410">
        <f t="shared" si="20"/>
        <v>2.5</v>
      </c>
    </row>
    <row r="411" spans="1:13">
      <c r="A411" t="s">
        <v>14</v>
      </c>
      <c r="B411">
        <v>11</v>
      </c>
      <c r="C411" t="s">
        <v>32</v>
      </c>
      <c r="D411">
        <v>37.6</v>
      </c>
      <c r="E411">
        <v>94.13</v>
      </c>
      <c r="F411">
        <v>100</v>
      </c>
      <c r="G411">
        <v>100</v>
      </c>
      <c r="H411">
        <v>4</v>
      </c>
      <c r="I411">
        <v>2</v>
      </c>
      <c r="K411">
        <f t="shared" si="18"/>
        <v>-56.529999999999994</v>
      </c>
      <c r="L411">
        <f t="shared" si="19"/>
        <v>0</v>
      </c>
      <c r="M411">
        <f t="shared" si="20"/>
        <v>-2</v>
      </c>
    </row>
    <row r="412" spans="1:13">
      <c r="A412" t="s">
        <v>14</v>
      </c>
      <c r="B412">
        <v>12</v>
      </c>
      <c r="C412" t="s">
        <v>24</v>
      </c>
      <c r="D412">
        <v>126.39</v>
      </c>
      <c r="E412">
        <v>15.62</v>
      </c>
      <c r="F412">
        <v>100</v>
      </c>
      <c r="G412">
        <v>100</v>
      </c>
      <c r="H412">
        <v>1</v>
      </c>
      <c r="I412">
        <v>3</v>
      </c>
      <c r="K412">
        <f t="shared" si="18"/>
        <v>110.77</v>
      </c>
      <c r="L412">
        <f t="shared" si="19"/>
        <v>0</v>
      </c>
      <c r="M412">
        <f t="shared" si="20"/>
        <v>2</v>
      </c>
    </row>
    <row r="413" spans="1:13">
      <c r="A413" t="s">
        <v>14</v>
      </c>
      <c r="B413">
        <v>13</v>
      </c>
      <c r="C413" t="s">
        <v>52</v>
      </c>
      <c r="D413">
        <v>126.39</v>
      </c>
      <c r="E413">
        <v>94.13</v>
      </c>
      <c r="F413">
        <v>100</v>
      </c>
      <c r="G413">
        <v>100</v>
      </c>
      <c r="H413">
        <v>2</v>
      </c>
      <c r="I413">
        <v>2</v>
      </c>
      <c r="K413">
        <f t="shared" si="18"/>
        <v>32.260000000000005</v>
      </c>
      <c r="L413">
        <f t="shared" si="19"/>
        <v>0</v>
      </c>
      <c r="M413">
        <f t="shared" si="20"/>
        <v>0</v>
      </c>
    </row>
    <row r="414" spans="1:13">
      <c r="A414" t="s">
        <v>14</v>
      </c>
      <c r="B414">
        <v>14</v>
      </c>
      <c r="C414" t="s">
        <v>25</v>
      </c>
      <c r="D414">
        <v>126.39</v>
      </c>
      <c r="E414">
        <v>270.52</v>
      </c>
      <c r="F414">
        <v>100</v>
      </c>
      <c r="G414">
        <v>100</v>
      </c>
      <c r="H414">
        <v>1</v>
      </c>
      <c r="I414">
        <v>4.5</v>
      </c>
      <c r="K414">
        <f t="shared" si="18"/>
        <v>-144.13</v>
      </c>
      <c r="L414">
        <f t="shared" si="19"/>
        <v>0</v>
      </c>
      <c r="M414">
        <f t="shared" si="20"/>
        <v>3.5</v>
      </c>
    </row>
    <row r="415" spans="1:13">
      <c r="A415" t="s">
        <v>14</v>
      </c>
      <c r="B415">
        <v>15</v>
      </c>
      <c r="C415" t="s">
        <v>36</v>
      </c>
      <c r="D415">
        <v>30.19</v>
      </c>
      <c r="E415">
        <v>48.13</v>
      </c>
      <c r="F415">
        <v>100</v>
      </c>
      <c r="G415">
        <v>100</v>
      </c>
      <c r="H415">
        <v>2</v>
      </c>
      <c r="I415">
        <v>3.5</v>
      </c>
      <c r="K415">
        <f t="shared" si="18"/>
        <v>-17.940000000000001</v>
      </c>
      <c r="L415">
        <f t="shared" si="19"/>
        <v>0</v>
      </c>
      <c r="M415">
        <f t="shared" si="20"/>
        <v>1.5</v>
      </c>
    </row>
    <row r="416" spans="1:13">
      <c r="A416" t="s">
        <v>14</v>
      </c>
      <c r="B416">
        <v>16</v>
      </c>
      <c r="C416" t="s">
        <v>27</v>
      </c>
      <c r="D416">
        <v>26.11</v>
      </c>
      <c r="E416">
        <v>114.04</v>
      </c>
      <c r="F416">
        <v>100</v>
      </c>
      <c r="G416">
        <v>100</v>
      </c>
      <c r="H416">
        <v>5</v>
      </c>
      <c r="I416">
        <v>4</v>
      </c>
      <c r="K416">
        <f t="shared" si="18"/>
        <v>-87.93</v>
      </c>
      <c r="L416">
        <f t="shared" si="19"/>
        <v>0</v>
      </c>
      <c r="M416">
        <f t="shared" si="20"/>
        <v>-1</v>
      </c>
    </row>
    <row r="417" spans="1:13">
      <c r="A417" t="s">
        <v>14</v>
      </c>
      <c r="B417">
        <v>17</v>
      </c>
      <c r="C417" t="s">
        <v>30</v>
      </c>
      <c r="D417">
        <v>6.55</v>
      </c>
      <c r="E417">
        <v>8</v>
      </c>
      <c r="F417">
        <v>100</v>
      </c>
      <c r="G417">
        <v>100</v>
      </c>
      <c r="H417">
        <v>2</v>
      </c>
      <c r="I417">
        <v>3</v>
      </c>
      <c r="K417">
        <f t="shared" si="18"/>
        <v>-1.4500000000000002</v>
      </c>
      <c r="L417">
        <f t="shared" si="19"/>
        <v>0</v>
      </c>
      <c r="M417">
        <f t="shared" si="20"/>
        <v>1</v>
      </c>
    </row>
    <row r="418" spans="1:13">
      <c r="A418" t="s">
        <v>14</v>
      </c>
      <c r="B418">
        <v>18</v>
      </c>
      <c r="C418" t="s">
        <v>26</v>
      </c>
      <c r="D418">
        <v>23.2</v>
      </c>
      <c r="E418">
        <v>34.01</v>
      </c>
      <c r="F418">
        <v>66.66</v>
      </c>
      <c r="G418">
        <v>100</v>
      </c>
      <c r="H418">
        <v>1</v>
      </c>
      <c r="I418">
        <v>3.5</v>
      </c>
      <c r="K418">
        <f t="shared" si="18"/>
        <v>-10.809999999999999</v>
      </c>
      <c r="L418">
        <f t="shared" si="19"/>
        <v>33.340000000000003</v>
      </c>
      <c r="M418">
        <f t="shared" si="20"/>
        <v>2.5</v>
      </c>
    </row>
    <row r="419" spans="1:13">
      <c r="A419" t="s">
        <v>14</v>
      </c>
      <c r="B419">
        <v>19</v>
      </c>
      <c r="C419" t="s">
        <v>68</v>
      </c>
      <c r="D419">
        <v>3.92</v>
      </c>
      <c r="E419">
        <v>22.82</v>
      </c>
      <c r="F419">
        <v>100</v>
      </c>
      <c r="G419">
        <v>100</v>
      </c>
      <c r="H419">
        <v>4</v>
      </c>
      <c r="I419">
        <v>3.16</v>
      </c>
      <c r="K419">
        <f t="shared" si="18"/>
        <v>-18.899999999999999</v>
      </c>
      <c r="L419">
        <f t="shared" si="19"/>
        <v>0</v>
      </c>
      <c r="M419">
        <f t="shared" si="20"/>
        <v>-0.83999999999999986</v>
      </c>
    </row>
    <row r="420" spans="1:13">
      <c r="A420" t="s">
        <v>14</v>
      </c>
      <c r="B420">
        <v>20</v>
      </c>
      <c r="C420" t="s">
        <v>69</v>
      </c>
      <c r="D420">
        <v>3.35</v>
      </c>
      <c r="E420">
        <v>37.22</v>
      </c>
      <c r="F420">
        <v>0</v>
      </c>
      <c r="G420">
        <v>100</v>
      </c>
      <c r="H420">
        <v>1</v>
      </c>
      <c r="I420">
        <v>5</v>
      </c>
      <c r="K420">
        <f t="shared" si="18"/>
        <v>-33.869999999999997</v>
      </c>
      <c r="L420">
        <f t="shared" si="19"/>
        <v>100</v>
      </c>
      <c r="M420">
        <f t="shared" si="20"/>
        <v>4</v>
      </c>
    </row>
    <row r="421" spans="1:13">
      <c r="A421" t="s">
        <v>14</v>
      </c>
      <c r="B421">
        <v>21</v>
      </c>
      <c r="C421" t="s">
        <v>29</v>
      </c>
      <c r="D421">
        <v>28.86</v>
      </c>
      <c r="E421">
        <v>38.94</v>
      </c>
      <c r="F421">
        <v>100</v>
      </c>
      <c r="G421">
        <v>100</v>
      </c>
      <c r="H421">
        <v>5</v>
      </c>
      <c r="I421">
        <v>4.5</v>
      </c>
      <c r="K421">
        <f t="shared" si="18"/>
        <v>-10.079999999999998</v>
      </c>
      <c r="L421">
        <f t="shared" si="19"/>
        <v>0</v>
      </c>
      <c r="M421">
        <f t="shared" si="20"/>
        <v>-0.5</v>
      </c>
    </row>
    <row r="422" spans="1:13">
      <c r="A422" t="s">
        <v>42</v>
      </c>
      <c r="B422">
        <v>1</v>
      </c>
      <c r="C422" t="s">
        <v>38</v>
      </c>
      <c r="D422">
        <v>43.82</v>
      </c>
      <c r="E422">
        <v>0</v>
      </c>
      <c r="F422">
        <v>100</v>
      </c>
      <c r="H422">
        <v>4</v>
      </c>
      <c r="K422" t="str">
        <f t="shared" si="18"/>
        <v/>
      </c>
      <c r="L422" t="str">
        <f t="shared" si="19"/>
        <v/>
      </c>
      <c r="M422" t="str">
        <f t="shared" si="20"/>
        <v/>
      </c>
    </row>
    <row r="423" spans="1:13">
      <c r="A423" t="s">
        <v>42</v>
      </c>
      <c r="B423">
        <v>2</v>
      </c>
      <c r="C423" t="s">
        <v>22</v>
      </c>
      <c r="D423">
        <v>43.82</v>
      </c>
      <c r="E423">
        <v>0</v>
      </c>
      <c r="F423">
        <v>100</v>
      </c>
      <c r="K423" t="str">
        <f t="shared" si="18"/>
        <v/>
      </c>
      <c r="L423" t="str">
        <f t="shared" si="19"/>
        <v/>
      </c>
      <c r="M423" t="str">
        <f t="shared" si="20"/>
        <v/>
      </c>
    </row>
    <row r="424" spans="1:13">
      <c r="A424" t="s">
        <v>42</v>
      </c>
      <c r="B424">
        <v>3</v>
      </c>
      <c r="C424" t="s">
        <v>33</v>
      </c>
      <c r="D424">
        <v>100.46</v>
      </c>
      <c r="E424">
        <v>0</v>
      </c>
      <c r="F424">
        <v>100</v>
      </c>
      <c r="H424">
        <v>4</v>
      </c>
      <c r="K424" t="str">
        <f t="shared" si="18"/>
        <v/>
      </c>
      <c r="L424" t="str">
        <f t="shared" si="19"/>
        <v/>
      </c>
      <c r="M424" t="str">
        <f t="shared" si="20"/>
        <v/>
      </c>
    </row>
    <row r="425" spans="1:13">
      <c r="A425" t="s">
        <v>42</v>
      </c>
      <c r="B425">
        <v>4</v>
      </c>
      <c r="C425" t="s">
        <v>31</v>
      </c>
      <c r="D425">
        <v>12.33</v>
      </c>
      <c r="E425">
        <v>0</v>
      </c>
      <c r="F425">
        <v>100</v>
      </c>
      <c r="H425">
        <v>4</v>
      </c>
      <c r="K425" t="str">
        <f t="shared" si="18"/>
        <v/>
      </c>
      <c r="L425" t="str">
        <f t="shared" si="19"/>
        <v/>
      </c>
      <c r="M425" t="str">
        <f t="shared" si="20"/>
        <v/>
      </c>
    </row>
    <row r="426" spans="1:13">
      <c r="A426" t="s">
        <v>42</v>
      </c>
      <c r="B426">
        <v>5</v>
      </c>
      <c r="C426" t="s">
        <v>53</v>
      </c>
      <c r="D426">
        <v>0</v>
      </c>
      <c r="E426">
        <v>0</v>
      </c>
      <c r="H426">
        <v>4</v>
      </c>
      <c r="K426" t="str">
        <f t="shared" si="18"/>
        <v/>
      </c>
      <c r="L426" t="str">
        <f t="shared" si="19"/>
        <v/>
      </c>
      <c r="M426" t="str">
        <f t="shared" si="20"/>
        <v/>
      </c>
    </row>
    <row r="427" spans="1:13">
      <c r="A427" t="s">
        <v>42</v>
      </c>
      <c r="B427">
        <v>6</v>
      </c>
      <c r="C427" t="s">
        <v>39</v>
      </c>
      <c r="D427">
        <v>22.76</v>
      </c>
      <c r="E427">
        <v>0</v>
      </c>
      <c r="F427">
        <v>100</v>
      </c>
      <c r="H427">
        <v>4</v>
      </c>
      <c r="K427" t="str">
        <f t="shared" si="18"/>
        <v/>
      </c>
      <c r="L427" t="str">
        <f t="shared" si="19"/>
        <v/>
      </c>
      <c r="M427" t="str">
        <f t="shared" si="20"/>
        <v/>
      </c>
    </row>
    <row r="428" spans="1:13">
      <c r="A428" t="s">
        <v>42</v>
      </c>
      <c r="B428">
        <v>7</v>
      </c>
      <c r="C428" t="s">
        <v>35</v>
      </c>
      <c r="D428">
        <v>0</v>
      </c>
      <c r="E428">
        <v>0</v>
      </c>
      <c r="K428" t="str">
        <f t="shared" si="18"/>
        <v/>
      </c>
      <c r="L428" t="str">
        <f t="shared" si="19"/>
        <v/>
      </c>
      <c r="M428" t="str">
        <f t="shared" si="20"/>
        <v/>
      </c>
    </row>
    <row r="429" spans="1:13">
      <c r="A429" t="s">
        <v>42</v>
      </c>
      <c r="B429">
        <v>8</v>
      </c>
      <c r="C429" t="s">
        <v>37</v>
      </c>
      <c r="D429">
        <v>0</v>
      </c>
      <c r="E429">
        <v>0</v>
      </c>
      <c r="K429" t="str">
        <f t="shared" si="18"/>
        <v/>
      </c>
      <c r="L429" t="str">
        <f t="shared" si="19"/>
        <v/>
      </c>
      <c r="M429" t="str">
        <f t="shared" si="20"/>
        <v/>
      </c>
    </row>
    <row r="430" spans="1:13">
      <c r="A430" t="s">
        <v>42</v>
      </c>
      <c r="B430">
        <v>9</v>
      </c>
      <c r="C430" t="s">
        <v>28</v>
      </c>
      <c r="D430">
        <v>0</v>
      </c>
      <c r="E430">
        <v>0</v>
      </c>
      <c r="K430" t="str">
        <f t="shared" si="18"/>
        <v/>
      </c>
      <c r="L430" t="str">
        <f t="shared" si="19"/>
        <v/>
      </c>
      <c r="M430" t="str">
        <f t="shared" si="20"/>
        <v/>
      </c>
    </row>
    <row r="431" spans="1:13">
      <c r="A431" t="s">
        <v>42</v>
      </c>
      <c r="B431">
        <v>10</v>
      </c>
      <c r="C431" t="s">
        <v>34</v>
      </c>
      <c r="D431">
        <v>0</v>
      </c>
      <c r="E431">
        <v>0</v>
      </c>
      <c r="K431" t="str">
        <f t="shared" si="18"/>
        <v/>
      </c>
      <c r="L431" t="str">
        <f t="shared" si="19"/>
        <v/>
      </c>
      <c r="M431" t="str">
        <f t="shared" si="20"/>
        <v/>
      </c>
    </row>
    <row r="432" spans="1:13">
      <c r="A432" t="s">
        <v>42</v>
      </c>
      <c r="B432">
        <v>11</v>
      </c>
      <c r="C432" t="s">
        <v>32</v>
      </c>
      <c r="D432">
        <v>0</v>
      </c>
      <c r="E432">
        <v>0</v>
      </c>
      <c r="K432" t="str">
        <f t="shared" si="18"/>
        <v/>
      </c>
      <c r="L432" t="str">
        <f t="shared" si="19"/>
        <v/>
      </c>
      <c r="M432" t="str">
        <f t="shared" si="20"/>
        <v/>
      </c>
    </row>
    <row r="433" spans="1:13">
      <c r="A433" t="s">
        <v>42</v>
      </c>
      <c r="B433">
        <v>12</v>
      </c>
      <c r="C433" t="s">
        <v>24</v>
      </c>
      <c r="D433">
        <v>0</v>
      </c>
      <c r="E433">
        <v>0</v>
      </c>
      <c r="K433" t="str">
        <f t="shared" si="18"/>
        <v/>
      </c>
      <c r="L433" t="str">
        <f t="shared" si="19"/>
        <v/>
      </c>
      <c r="M433" t="str">
        <f t="shared" si="20"/>
        <v/>
      </c>
    </row>
    <row r="434" spans="1:13">
      <c r="A434" t="s">
        <v>42</v>
      </c>
      <c r="B434">
        <v>13</v>
      </c>
      <c r="C434" t="s">
        <v>52</v>
      </c>
      <c r="D434">
        <v>0</v>
      </c>
      <c r="E434">
        <v>0</v>
      </c>
      <c r="K434" t="str">
        <f t="shared" si="18"/>
        <v/>
      </c>
      <c r="L434" t="str">
        <f t="shared" si="19"/>
        <v/>
      </c>
      <c r="M434" t="str">
        <f t="shared" si="20"/>
        <v/>
      </c>
    </row>
    <row r="435" spans="1:13">
      <c r="A435" t="s">
        <v>42</v>
      </c>
      <c r="B435">
        <v>14</v>
      </c>
      <c r="C435" t="s">
        <v>25</v>
      </c>
      <c r="D435">
        <v>0</v>
      </c>
      <c r="E435">
        <v>0</v>
      </c>
      <c r="K435" t="str">
        <f t="shared" si="18"/>
        <v/>
      </c>
      <c r="L435" t="str">
        <f t="shared" si="19"/>
        <v/>
      </c>
      <c r="M435" t="str">
        <f t="shared" si="20"/>
        <v/>
      </c>
    </row>
    <row r="436" spans="1:13">
      <c r="A436" t="s">
        <v>42</v>
      </c>
      <c r="B436">
        <v>15</v>
      </c>
      <c r="C436" t="s">
        <v>36</v>
      </c>
      <c r="D436">
        <v>0</v>
      </c>
      <c r="E436">
        <v>0</v>
      </c>
      <c r="K436" t="str">
        <f t="shared" si="18"/>
        <v/>
      </c>
      <c r="L436" t="str">
        <f t="shared" si="19"/>
        <v/>
      </c>
      <c r="M436" t="str">
        <f t="shared" si="20"/>
        <v/>
      </c>
    </row>
    <row r="437" spans="1:13">
      <c r="A437" t="s">
        <v>42</v>
      </c>
      <c r="B437">
        <v>16</v>
      </c>
      <c r="C437" t="s">
        <v>27</v>
      </c>
      <c r="D437">
        <v>0</v>
      </c>
      <c r="E437">
        <v>0</v>
      </c>
      <c r="K437" t="str">
        <f t="shared" si="18"/>
        <v/>
      </c>
      <c r="L437" t="str">
        <f t="shared" si="19"/>
        <v/>
      </c>
      <c r="M437" t="str">
        <f t="shared" si="20"/>
        <v/>
      </c>
    </row>
    <row r="438" spans="1:13">
      <c r="A438" t="s">
        <v>42</v>
      </c>
      <c r="B438">
        <v>17</v>
      </c>
      <c r="C438" t="s">
        <v>30</v>
      </c>
      <c r="D438">
        <v>0</v>
      </c>
      <c r="E438">
        <v>0</v>
      </c>
      <c r="K438" t="str">
        <f t="shared" si="18"/>
        <v/>
      </c>
      <c r="L438" t="str">
        <f t="shared" si="19"/>
        <v/>
      </c>
      <c r="M438" t="str">
        <f t="shared" si="20"/>
        <v/>
      </c>
    </row>
    <row r="439" spans="1:13">
      <c r="A439" t="s">
        <v>42</v>
      </c>
      <c r="B439">
        <v>18</v>
      </c>
      <c r="C439" t="s">
        <v>26</v>
      </c>
      <c r="D439">
        <v>0</v>
      </c>
      <c r="E439">
        <v>0</v>
      </c>
      <c r="K439" t="str">
        <f t="shared" si="18"/>
        <v/>
      </c>
      <c r="L439" t="str">
        <f t="shared" si="19"/>
        <v/>
      </c>
      <c r="M439" t="str">
        <f t="shared" si="20"/>
        <v/>
      </c>
    </row>
    <row r="440" spans="1:13">
      <c r="A440" t="s">
        <v>42</v>
      </c>
      <c r="B440">
        <v>19</v>
      </c>
      <c r="C440" t="s">
        <v>68</v>
      </c>
      <c r="D440">
        <v>0</v>
      </c>
      <c r="E440">
        <v>0</v>
      </c>
      <c r="K440" t="str">
        <f t="shared" si="18"/>
        <v/>
      </c>
      <c r="L440" t="str">
        <f t="shared" si="19"/>
        <v/>
      </c>
      <c r="M440" t="str">
        <f t="shared" si="20"/>
        <v/>
      </c>
    </row>
    <row r="441" spans="1:13">
      <c r="A441" t="s">
        <v>42</v>
      </c>
      <c r="B441">
        <v>20</v>
      </c>
      <c r="C441" t="s">
        <v>69</v>
      </c>
      <c r="D441">
        <v>0</v>
      </c>
      <c r="E441">
        <v>0</v>
      </c>
      <c r="K441" t="str">
        <f t="shared" si="18"/>
        <v/>
      </c>
      <c r="L441" t="str">
        <f t="shared" si="19"/>
        <v/>
      </c>
      <c r="M441" t="str">
        <f t="shared" si="20"/>
        <v/>
      </c>
    </row>
    <row r="442" spans="1:13">
      <c r="A442" t="s">
        <v>42</v>
      </c>
      <c r="B442">
        <v>21</v>
      </c>
      <c r="C442" t="s">
        <v>29</v>
      </c>
      <c r="D442">
        <v>0</v>
      </c>
      <c r="E442">
        <v>0</v>
      </c>
      <c r="K442" t="str">
        <f t="shared" si="18"/>
        <v/>
      </c>
      <c r="L442" t="str">
        <f t="shared" si="19"/>
        <v/>
      </c>
      <c r="M442" t="str">
        <f t="shared" si="20"/>
        <v/>
      </c>
    </row>
    <row r="443" spans="1:13">
      <c r="A443" t="s">
        <v>49</v>
      </c>
      <c r="B443">
        <v>1</v>
      </c>
      <c r="C443" t="s">
        <v>38</v>
      </c>
      <c r="D443">
        <v>308.11</v>
      </c>
      <c r="E443">
        <v>0</v>
      </c>
      <c r="F443">
        <v>100</v>
      </c>
      <c r="H443">
        <v>4</v>
      </c>
      <c r="K443" t="str">
        <f t="shared" si="18"/>
        <v/>
      </c>
      <c r="L443" t="str">
        <f t="shared" si="19"/>
        <v/>
      </c>
      <c r="M443" t="str">
        <f t="shared" si="20"/>
        <v/>
      </c>
    </row>
    <row r="444" spans="1:13">
      <c r="A444" t="s">
        <v>49</v>
      </c>
      <c r="B444">
        <v>2</v>
      </c>
      <c r="C444" t="s">
        <v>22</v>
      </c>
      <c r="D444">
        <v>0</v>
      </c>
      <c r="E444">
        <v>0</v>
      </c>
      <c r="H444">
        <v>4</v>
      </c>
      <c r="K444" t="str">
        <f t="shared" si="18"/>
        <v/>
      </c>
      <c r="L444" t="str">
        <f t="shared" si="19"/>
        <v/>
      </c>
      <c r="M444" t="str">
        <f t="shared" si="20"/>
        <v/>
      </c>
    </row>
    <row r="445" spans="1:13">
      <c r="A445" t="s">
        <v>49</v>
      </c>
      <c r="B445">
        <v>3</v>
      </c>
      <c r="C445" t="s">
        <v>33</v>
      </c>
      <c r="D445">
        <v>486.38</v>
      </c>
      <c r="E445">
        <v>0</v>
      </c>
      <c r="F445">
        <v>100</v>
      </c>
      <c r="H445">
        <v>4</v>
      </c>
      <c r="K445" t="str">
        <f t="shared" si="18"/>
        <v/>
      </c>
      <c r="L445" t="str">
        <f t="shared" si="19"/>
        <v/>
      </c>
      <c r="M445" t="str">
        <f t="shared" si="20"/>
        <v/>
      </c>
    </row>
    <row r="446" spans="1:13">
      <c r="A446" t="s">
        <v>49</v>
      </c>
      <c r="B446">
        <v>4</v>
      </c>
      <c r="C446" t="s">
        <v>31</v>
      </c>
      <c r="D446">
        <v>0</v>
      </c>
      <c r="E446">
        <v>0</v>
      </c>
      <c r="H446">
        <v>4</v>
      </c>
      <c r="K446" t="str">
        <f t="shared" si="18"/>
        <v/>
      </c>
      <c r="L446" t="str">
        <f t="shared" si="19"/>
        <v/>
      </c>
      <c r="M446" t="str">
        <f t="shared" si="20"/>
        <v/>
      </c>
    </row>
    <row r="447" spans="1:13">
      <c r="A447" t="s">
        <v>49</v>
      </c>
      <c r="B447">
        <v>5</v>
      </c>
      <c r="C447" t="s">
        <v>53</v>
      </c>
      <c r="D447">
        <v>7.57</v>
      </c>
      <c r="E447">
        <v>0</v>
      </c>
      <c r="F447">
        <v>100</v>
      </c>
      <c r="H447">
        <v>4</v>
      </c>
      <c r="K447" t="str">
        <f t="shared" si="18"/>
        <v/>
      </c>
      <c r="L447" t="str">
        <f t="shared" si="19"/>
        <v/>
      </c>
      <c r="M447" t="str">
        <f t="shared" si="20"/>
        <v/>
      </c>
    </row>
    <row r="448" spans="1:13">
      <c r="A448" t="s">
        <v>49</v>
      </c>
      <c r="B448">
        <v>6</v>
      </c>
      <c r="C448" t="s">
        <v>39</v>
      </c>
      <c r="D448">
        <v>0</v>
      </c>
      <c r="E448">
        <v>0</v>
      </c>
      <c r="K448" t="str">
        <f t="shared" si="18"/>
        <v/>
      </c>
      <c r="L448" t="str">
        <f t="shared" si="19"/>
        <v/>
      </c>
      <c r="M448" t="str">
        <f t="shared" si="20"/>
        <v/>
      </c>
    </row>
    <row r="449" spans="1:13">
      <c r="A449" t="s">
        <v>49</v>
      </c>
      <c r="B449">
        <v>7</v>
      </c>
      <c r="C449" t="s">
        <v>35</v>
      </c>
      <c r="D449">
        <v>0</v>
      </c>
      <c r="E449">
        <v>0</v>
      </c>
      <c r="K449" t="str">
        <f t="shared" si="18"/>
        <v/>
      </c>
      <c r="L449" t="str">
        <f t="shared" si="19"/>
        <v/>
      </c>
      <c r="M449" t="str">
        <f t="shared" si="20"/>
        <v/>
      </c>
    </row>
    <row r="450" spans="1:13">
      <c r="A450" t="s">
        <v>49</v>
      </c>
      <c r="B450">
        <v>8</v>
      </c>
      <c r="C450" t="s">
        <v>37</v>
      </c>
      <c r="D450">
        <v>0</v>
      </c>
      <c r="E450">
        <v>0</v>
      </c>
      <c r="K450" t="str">
        <f t="shared" si="18"/>
        <v/>
      </c>
      <c r="L450" t="str">
        <f t="shared" si="19"/>
        <v/>
      </c>
      <c r="M450" t="str">
        <f t="shared" si="20"/>
        <v/>
      </c>
    </row>
    <row r="451" spans="1:13">
      <c r="A451" t="s">
        <v>49</v>
      </c>
      <c r="B451">
        <v>9</v>
      </c>
      <c r="C451" t="s">
        <v>28</v>
      </c>
      <c r="D451">
        <v>7.57</v>
      </c>
      <c r="E451">
        <v>0</v>
      </c>
      <c r="F451">
        <v>100</v>
      </c>
      <c r="H451">
        <v>4</v>
      </c>
      <c r="K451" t="str">
        <f t="shared" ref="K451:K514" si="21">IF(AND(D451&lt;&gt;0,E451&lt;&gt;0), SUM(D451,E451*-1),"")</f>
        <v/>
      </c>
      <c r="L451" t="str">
        <f t="shared" ref="L451:L514" si="22">IF(AND(F451&lt;&gt;"",G451&lt;&gt;""),SUM(G451,F451*-1),"")</f>
        <v/>
      </c>
      <c r="M451" t="str">
        <f t="shared" ref="M451:M514" si="23">IF(AND(H451&lt;&gt;"",I451&lt;&gt;""),SUM(I451,H451*-1),"")</f>
        <v/>
      </c>
    </row>
    <row r="452" spans="1:13">
      <c r="A452" t="s">
        <v>49</v>
      </c>
      <c r="B452">
        <v>10</v>
      </c>
      <c r="C452" t="s">
        <v>34</v>
      </c>
      <c r="D452">
        <v>0</v>
      </c>
      <c r="E452">
        <v>0</v>
      </c>
      <c r="K452" t="str">
        <f t="shared" si="21"/>
        <v/>
      </c>
      <c r="L452" t="str">
        <f t="shared" si="22"/>
        <v/>
      </c>
      <c r="M452" t="str">
        <f t="shared" si="23"/>
        <v/>
      </c>
    </row>
    <row r="453" spans="1:13">
      <c r="A453" t="s">
        <v>49</v>
      </c>
      <c r="B453">
        <v>11</v>
      </c>
      <c r="C453" t="s">
        <v>32</v>
      </c>
      <c r="D453">
        <v>0</v>
      </c>
      <c r="E453">
        <v>0</v>
      </c>
      <c r="K453" t="str">
        <f t="shared" si="21"/>
        <v/>
      </c>
      <c r="L453" t="str">
        <f t="shared" si="22"/>
        <v/>
      </c>
      <c r="M453" t="str">
        <f t="shared" si="23"/>
        <v/>
      </c>
    </row>
    <row r="454" spans="1:13">
      <c r="A454" t="s">
        <v>49</v>
      </c>
      <c r="B454">
        <v>12</v>
      </c>
      <c r="C454" t="s">
        <v>24</v>
      </c>
      <c r="D454">
        <v>0</v>
      </c>
      <c r="E454">
        <v>0</v>
      </c>
      <c r="K454" t="str">
        <f t="shared" si="21"/>
        <v/>
      </c>
      <c r="L454" t="str">
        <f t="shared" si="22"/>
        <v/>
      </c>
      <c r="M454" t="str">
        <f t="shared" si="23"/>
        <v/>
      </c>
    </row>
    <row r="455" spans="1:13">
      <c r="A455" t="s">
        <v>49</v>
      </c>
      <c r="B455">
        <v>13</v>
      </c>
      <c r="C455" t="s">
        <v>52</v>
      </c>
      <c r="D455">
        <v>0</v>
      </c>
      <c r="E455">
        <v>0</v>
      </c>
      <c r="K455" t="str">
        <f t="shared" si="21"/>
        <v/>
      </c>
      <c r="L455" t="str">
        <f t="shared" si="22"/>
        <v/>
      </c>
      <c r="M455" t="str">
        <f t="shared" si="23"/>
        <v/>
      </c>
    </row>
    <row r="456" spans="1:13">
      <c r="A456" t="s">
        <v>49</v>
      </c>
      <c r="B456">
        <v>14</v>
      </c>
      <c r="C456" t="s">
        <v>25</v>
      </c>
      <c r="D456">
        <v>0</v>
      </c>
      <c r="E456">
        <v>0</v>
      </c>
      <c r="K456" t="str">
        <f t="shared" si="21"/>
        <v/>
      </c>
      <c r="L456" t="str">
        <f t="shared" si="22"/>
        <v/>
      </c>
      <c r="M456" t="str">
        <f t="shared" si="23"/>
        <v/>
      </c>
    </row>
    <row r="457" spans="1:13">
      <c r="A457" t="s">
        <v>49</v>
      </c>
      <c r="B457">
        <v>15</v>
      </c>
      <c r="C457" t="s">
        <v>36</v>
      </c>
      <c r="D457">
        <v>0</v>
      </c>
      <c r="E457">
        <v>0</v>
      </c>
      <c r="K457" t="str">
        <f t="shared" si="21"/>
        <v/>
      </c>
      <c r="L457" t="str">
        <f t="shared" si="22"/>
        <v/>
      </c>
      <c r="M457" t="str">
        <f t="shared" si="23"/>
        <v/>
      </c>
    </row>
    <row r="458" spans="1:13">
      <c r="A458" t="s">
        <v>49</v>
      </c>
      <c r="B458">
        <v>16</v>
      </c>
      <c r="C458" t="s">
        <v>27</v>
      </c>
      <c r="D458">
        <v>0</v>
      </c>
      <c r="E458">
        <v>0</v>
      </c>
      <c r="K458" t="str">
        <f t="shared" si="21"/>
        <v/>
      </c>
      <c r="L458" t="str">
        <f t="shared" si="22"/>
        <v/>
      </c>
      <c r="M458" t="str">
        <f t="shared" si="23"/>
        <v/>
      </c>
    </row>
    <row r="459" spans="1:13">
      <c r="A459" t="s">
        <v>49</v>
      </c>
      <c r="B459">
        <v>17</v>
      </c>
      <c r="C459" t="s">
        <v>30</v>
      </c>
      <c r="D459">
        <v>0</v>
      </c>
      <c r="E459">
        <v>0</v>
      </c>
      <c r="K459" t="str">
        <f t="shared" si="21"/>
        <v/>
      </c>
      <c r="L459" t="str">
        <f t="shared" si="22"/>
        <v/>
      </c>
      <c r="M459" t="str">
        <f t="shared" si="23"/>
        <v/>
      </c>
    </row>
    <row r="460" spans="1:13">
      <c r="A460" t="s">
        <v>49</v>
      </c>
      <c r="B460">
        <v>18</v>
      </c>
      <c r="C460" t="s">
        <v>26</v>
      </c>
      <c r="D460">
        <v>0</v>
      </c>
      <c r="E460">
        <v>0</v>
      </c>
      <c r="K460" t="str">
        <f t="shared" si="21"/>
        <v/>
      </c>
      <c r="L460" t="str">
        <f t="shared" si="22"/>
        <v/>
      </c>
      <c r="M460" t="str">
        <f t="shared" si="23"/>
        <v/>
      </c>
    </row>
    <row r="461" spans="1:13">
      <c r="A461" t="s">
        <v>49</v>
      </c>
      <c r="B461">
        <v>19</v>
      </c>
      <c r="C461" t="s">
        <v>68</v>
      </c>
      <c r="D461">
        <v>0</v>
      </c>
      <c r="E461">
        <v>0</v>
      </c>
      <c r="K461" t="str">
        <f t="shared" si="21"/>
        <v/>
      </c>
      <c r="L461" t="str">
        <f t="shared" si="22"/>
        <v/>
      </c>
      <c r="M461" t="str">
        <f t="shared" si="23"/>
        <v/>
      </c>
    </row>
    <row r="462" spans="1:13">
      <c r="A462" t="s">
        <v>49</v>
      </c>
      <c r="B462">
        <v>20</v>
      </c>
      <c r="C462" t="s">
        <v>69</v>
      </c>
      <c r="D462">
        <v>0</v>
      </c>
      <c r="E462">
        <v>0</v>
      </c>
      <c r="K462" t="str">
        <f t="shared" si="21"/>
        <v/>
      </c>
      <c r="L462" t="str">
        <f t="shared" si="22"/>
        <v/>
      </c>
      <c r="M462" t="str">
        <f t="shared" si="23"/>
        <v/>
      </c>
    </row>
    <row r="463" spans="1:13">
      <c r="A463" t="s">
        <v>49</v>
      </c>
      <c r="B463">
        <v>21</v>
      </c>
      <c r="C463" t="s">
        <v>29</v>
      </c>
      <c r="D463">
        <v>0</v>
      </c>
      <c r="E463">
        <v>0</v>
      </c>
      <c r="K463" t="str">
        <f t="shared" si="21"/>
        <v/>
      </c>
      <c r="L463" t="str">
        <f t="shared" si="22"/>
        <v/>
      </c>
      <c r="M463" t="str">
        <f t="shared" si="23"/>
        <v/>
      </c>
    </row>
    <row r="464" spans="1:13">
      <c r="A464" t="s">
        <v>15</v>
      </c>
      <c r="B464">
        <v>1</v>
      </c>
      <c r="C464" t="s">
        <v>38</v>
      </c>
      <c r="D464">
        <v>51.63</v>
      </c>
      <c r="E464">
        <v>48.65</v>
      </c>
      <c r="F464">
        <v>100</v>
      </c>
      <c r="G464">
        <v>100</v>
      </c>
      <c r="H464">
        <v>2</v>
      </c>
      <c r="I464">
        <v>4</v>
      </c>
      <c r="K464">
        <f t="shared" si="21"/>
        <v>2.980000000000004</v>
      </c>
      <c r="L464">
        <f t="shared" si="22"/>
        <v>0</v>
      </c>
      <c r="M464">
        <f t="shared" si="23"/>
        <v>2</v>
      </c>
    </row>
    <row r="465" spans="1:13">
      <c r="A465" t="s">
        <v>15</v>
      </c>
      <c r="B465">
        <v>2</v>
      </c>
      <c r="C465" t="s">
        <v>22</v>
      </c>
      <c r="D465">
        <v>59.77</v>
      </c>
      <c r="E465">
        <v>67.8</v>
      </c>
      <c r="F465">
        <v>100</v>
      </c>
      <c r="G465">
        <v>80</v>
      </c>
      <c r="H465">
        <v>5</v>
      </c>
      <c r="I465">
        <v>4.75</v>
      </c>
      <c r="K465">
        <f t="shared" si="21"/>
        <v>-8.029999999999994</v>
      </c>
      <c r="L465">
        <f t="shared" si="22"/>
        <v>-20</v>
      </c>
      <c r="M465">
        <f t="shared" si="23"/>
        <v>-0.25</v>
      </c>
    </row>
    <row r="466" spans="1:13">
      <c r="A466" t="s">
        <v>15</v>
      </c>
      <c r="B466">
        <v>3</v>
      </c>
      <c r="C466" t="s">
        <v>33</v>
      </c>
      <c r="D466">
        <v>115.35</v>
      </c>
      <c r="E466">
        <v>130.16999999999999</v>
      </c>
      <c r="F466">
        <v>87.5</v>
      </c>
      <c r="G466">
        <v>50</v>
      </c>
      <c r="H466">
        <v>4.5</v>
      </c>
      <c r="I466">
        <v>4.5</v>
      </c>
      <c r="K466">
        <f t="shared" si="21"/>
        <v>-14.819999999999993</v>
      </c>
      <c r="L466">
        <f t="shared" si="22"/>
        <v>-37.5</v>
      </c>
      <c r="M466">
        <f t="shared" si="23"/>
        <v>0</v>
      </c>
    </row>
    <row r="467" spans="1:13">
      <c r="A467" t="s">
        <v>15</v>
      </c>
      <c r="B467">
        <v>4</v>
      </c>
      <c r="C467" t="s">
        <v>31</v>
      </c>
      <c r="D467">
        <v>110.55</v>
      </c>
      <c r="E467">
        <v>0</v>
      </c>
      <c r="F467">
        <v>100</v>
      </c>
      <c r="H467">
        <v>2.75</v>
      </c>
      <c r="I467">
        <v>4.5</v>
      </c>
      <c r="K467" t="str">
        <f t="shared" si="21"/>
        <v/>
      </c>
      <c r="L467" t="str">
        <f t="shared" si="22"/>
        <v/>
      </c>
      <c r="M467">
        <f t="shared" si="23"/>
        <v>1.75</v>
      </c>
    </row>
    <row r="468" spans="1:13">
      <c r="A468" t="s">
        <v>15</v>
      </c>
      <c r="B468">
        <v>5</v>
      </c>
      <c r="C468" t="s">
        <v>53</v>
      </c>
      <c r="D468">
        <v>0</v>
      </c>
      <c r="E468">
        <v>25.94</v>
      </c>
      <c r="G468">
        <v>100</v>
      </c>
      <c r="H468">
        <v>4</v>
      </c>
      <c r="I468">
        <v>4</v>
      </c>
      <c r="K468" t="str">
        <f t="shared" si="21"/>
        <v/>
      </c>
      <c r="L468" t="str">
        <f t="shared" si="22"/>
        <v/>
      </c>
      <c r="M468">
        <f t="shared" si="23"/>
        <v>0</v>
      </c>
    </row>
    <row r="469" spans="1:13">
      <c r="A469" t="s">
        <v>15</v>
      </c>
      <c r="B469">
        <v>6</v>
      </c>
      <c r="C469" t="s">
        <v>39</v>
      </c>
      <c r="D469">
        <v>7.7</v>
      </c>
      <c r="E469">
        <v>66.569999999999993</v>
      </c>
      <c r="F469">
        <v>100</v>
      </c>
      <c r="G469">
        <v>100</v>
      </c>
      <c r="H469">
        <v>4</v>
      </c>
      <c r="I469">
        <v>5</v>
      </c>
      <c r="K469">
        <f t="shared" si="21"/>
        <v>-58.86999999999999</v>
      </c>
      <c r="L469">
        <f t="shared" si="22"/>
        <v>0</v>
      </c>
      <c r="M469">
        <f t="shared" si="23"/>
        <v>1</v>
      </c>
    </row>
    <row r="470" spans="1:13">
      <c r="A470" t="s">
        <v>15</v>
      </c>
      <c r="B470">
        <v>7</v>
      </c>
      <c r="C470" t="s">
        <v>35</v>
      </c>
      <c r="D470">
        <v>51.75</v>
      </c>
      <c r="E470">
        <v>111.58</v>
      </c>
      <c r="F470">
        <v>66.66</v>
      </c>
      <c r="G470">
        <v>100</v>
      </c>
      <c r="H470">
        <v>5</v>
      </c>
      <c r="I470">
        <v>4.5</v>
      </c>
      <c r="K470">
        <f t="shared" si="21"/>
        <v>-59.83</v>
      </c>
      <c r="L470">
        <f t="shared" si="22"/>
        <v>33.340000000000003</v>
      </c>
      <c r="M470">
        <f t="shared" si="23"/>
        <v>-0.5</v>
      </c>
    </row>
    <row r="471" spans="1:13">
      <c r="A471" t="s">
        <v>15</v>
      </c>
      <c r="B471">
        <v>8</v>
      </c>
      <c r="C471" t="s">
        <v>37</v>
      </c>
      <c r="D471">
        <v>47.06</v>
      </c>
      <c r="E471">
        <v>85.18</v>
      </c>
      <c r="F471">
        <v>100</v>
      </c>
      <c r="G471">
        <v>100</v>
      </c>
      <c r="H471">
        <v>5</v>
      </c>
      <c r="I471">
        <v>4</v>
      </c>
      <c r="K471">
        <f t="shared" si="21"/>
        <v>-38.120000000000005</v>
      </c>
      <c r="L471">
        <f t="shared" si="22"/>
        <v>0</v>
      </c>
      <c r="M471">
        <f t="shared" si="23"/>
        <v>-1</v>
      </c>
    </row>
    <row r="472" spans="1:13">
      <c r="A472" t="s">
        <v>15</v>
      </c>
      <c r="B472">
        <v>9</v>
      </c>
      <c r="C472" t="s">
        <v>28</v>
      </c>
      <c r="D472">
        <v>47.06</v>
      </c>
      <c r="E472">
        <v>26.68</v>
      </c>
      <c r="F472">
        <v>100</v>
      </c>
      <c r="G472">
        <v>100</v>
      </c>
      <c r="H472">
        <v>5</v>
      </c>
      <c r="I472">
        <v>4</v>
      </c>
      <c r="K472">
        <f t="shared" si="21"/>
        <v>20.380000000000003</v>
      </c>
      <c r="L472">
        <f t="shared" si="22"/>
        <v>0</v>
      </c>
      <c r="M472">
        <f t="shared" si="23"/>
        <v>-1</v>
      </c>
    </row>
    <row r="473" spans="1:13">
      <c r="A473" t="s">
        <v>15</v>
      </c>
      <c r="B473">
        <v>10</v>
      </c>
      <c r="C473" t="s">
        <v>34</v>
      </c>
      <c r="D473">
        <v>76.650000000000006</v>
      </c>
      <c r="E473">
        <v>10.55</v>
      </c>
      <c r="F473">
        <v>100</v>
      </c>
      <c r="G473">
        <v>100</v>
      </c>
      <c r="H473">
        <v>2</v>
      </c>
      <c r="I473">
        <v>5</v>
      </c>
      <c r="K473">
        <f t="shared" si="21"/>
        <v>66.100000000000009</v>
      </c>
      <c r="L473">
        <f t="shared" si="22"/>
        <v>0</v>
      </c>
      <c r="M473">
        <f t="shared" si="23"/>
        <v>3</v>
      </c>
    </row>
    <row r="474" spans="1:13">
      <c r="A474" t="s">
        <v>15</v>
      </c>
      <c r="B474">
        <v>11</v>
      </c>
      <c r="C474" t="s">
        <v>32</v>
      </c>
      <c r="D474">
        <v>37.99</v>
      </c>
      <c r="E474">
        <v>132.55000000000001</v>
      </c>
      <c r="F474">
        <v>100</v>
      </c>
      <c r="G474">
        <v>100</v>
      </c>
      <c r="H474">
        <v>5</v>
      </c>
      <c r="I474">
        <v>1</v>
      </c>
      <c r="K474">
        <f t="shared" si="21"/>
        <v>-94.56</v>
      </c>
      <c r="L474">
        <f t="shared" si="22"/>
        <v>0</v>
      </c>
      <c r="M474">
        <f t="shared" si="23"/>
        <v>-4</v>
      </c>
    </row>
    <row r="475" spans="1:13">
      <c r="A475" t="s">
        <v>15</v>
      </c>
      <c r="B475">
        <v>12</v>
      </c>
      <c r="C475" t="s">
        <v>24</v>
      </c>
      <c r="D475">
        <v>53.21</v>
      </c>
      <c r="E475">
        <v>11.54</v>
      </c>
      <c r="F475">
        <v>100</v>
      </c>
      <c r="G475">
        <v>100</v>
      </c>
      <c r="H475">
        <v>4</v>
      </c>
      <c r="I475">
        <v>5</v>
      </c>
      <c r="K475">
        <f t="shared" si="21"/>
        <v>41.67</v>
      </c>
      <c r="L475">
        <f t="shared" si="22"/>
        <v>0</v>
      </c>
      <c r="M475">
        <f t="shared" si="23"/>
        <v>1</v>
      </c>
    </row>
    <row r="476" spans="1:13">
      <c r="A476" t="s">
        <v>15</v>
      </c>
      <c r="B476">
        <v>13</v>
      </c>
      <c r="C476" t="s">
        <v>52</v>
      </c>
      <c r="D476">
        <v>53.21</v>
      </c>
      <c r="E476">
        <v>132.55000000000001</v>
      </c>
      <c r="F476">
        <v>100</v>
      </c>
      <c r="G476">
        <v>100</v>
      </c>
      <c r="H476">
        <v>5</v>
      </c>
      <c r="I476">
        <v>1</v>
      </c>
      <c r="K476">
        <f t="shared" si="21"/>
        <v>-79.34</v>
      </c>
      <c r="L476">
        <f t="shared" si="22"/>
        <v>0</v>
      </c>
      <c r="M476">
        <f t="shared" si="23"/>
        <v>-4</v>
      </c>
    </row>
    <row r="477" spans="1:13">
      <c r="A477" t="s">
        <v>15</v>
      </c>
      <c r="B477">
        <v>14</v>
      </c>
      <c r="C477" t="s">
        <v>25</v>
      </c>
      <c r="D477">
        <v>53.21</v>
      </c>
      <c r="E477">
        <v>383.79</v>
      </c>
      <c r="F477">
        <v>100</v>
      </c>
      <c r="G477">
        <v>50</v>
      </c>
      <c r="H477">
        <v>2</v>
      </c>
      <c r="I477">
        <v>2</v>
      </c>
      <c r="K477">
        <f t="shared" si="21"/>
        <v>-330.58000000000004</v>
      </c>
      <c r="L477">
        <f t="shared" si="22"/>
        <v>-50</v>
      </c>
      <c r="M477">
        <f t="shared" si="23"/>
        <v>0</v>
      </c>
    </row>
    <row r="478" spans="1:13">
      <c r="A478" t="s">
        <v>15</v>
      </c>
      <c r="B478">
        <v>15</v>
      </c>
      <c r="C478" t="s">
        <v>36</v>
      </c>
      <c r="D478">
        <v>59.38</v>
      </c>
      <c r="E478">
        <v>47.07</v>
      </c>
      <c r="F478">
        <v>100</v>
      </c>
      <c r="G478">
        <v>100</v>
      </c>
      <c r="H478">
        <v>0.5</v>
      </c>
      <c r="I478">
        <v>4.5</v>
      </c>
      <c r="K478">
        <f t="shared" si="21"/>
        <v>12.310000000000002</v>
      </c>
      <c r="L478">
        <f t="shared" si="22"/>
        <v>0</v>
      </c>
      <c r="M478">
        <f t="shared" si="23"/>
        <v>4</v>
      </c>
    </row>
    <row r="479" spans="1:13">
      <c r="A479" t="s">
        <v>15</v>
      </c>
      <c r="B479">
        <v>16</v>
      </c>
      <c r="C479" t="s">
        <v>27</v>
      </c>
      <c r="D479">
        <v>37.04</v>
      </c>
      <c r="E479">
        <v>209.71</v>
      </c>
      <c r="F479">
        <v>100</v>
      </c>
      <c r="G479">
        <v>100</v>
      </c>
      <c r="H479">
        <v>1</v>
      </c>
      <c r="I479">
        <v>5</v>
      </c>
      <c r="K479">
        <f t="shared" si="21"/>
        <v>-172.67000000000002</v>
      </c>
      <c r="L479">
        <f t="shared" si="22"/>
        <v>0</v>
      </c>
      <c r="M479">
        <f t="shared" si="23"/>
        <v>4</v>
      </c>
    </row>
    <row r="480" spans="1:13">
      <c r="A480" t="s">
        <v>15</v>
      </c>
      <c r="B480">
        <v>17</v>
      </c>
      <c r="C480" t="s">
        <v>30</v>
      </c>
      <c r="D480">
        <v>7.33</v>
      </c>
      <c r="E480">
        <v>9.3000000000000007</v>
      </c>
      <c r="F480">
        <v>100</v>
      </c>
      <c r="G480">
        <v>100</v>
      </c>
      <c r="H480">
        <v>4.5</v>
      </c>
      <c r="I480">
        <v>5</v>
      </c>
      <c r="K480">
        <f t="shared" si="21"/>
        <v>-1.9700000000000006</v>
      </c>
      <c r="L480">
        <f t="shared" si="22"/>
        <v>0</v>
      </c>
      <c r="M480">
        <f t="shared" si="23"/>
        <v>0.5</v>
      </c>
    </row>
    <row r="481" spans="1:13">
      <c r="A481" t="s">
        <v>15</v>
      </c>
      <c r="B481">
        <v>18</v>
      </c>
      <c r="C481" t="s">
        <v>26</v>
      </c>
      <c r="D481">
        <v>17.98</v>
      </c>
      <c r="E481">
        <v>93.53</v>
      </c>
      <c r="F481">
        <v>33.33</v>
      </c>
      <c r="G481">
        <v>100</v>
      </c>
      <c r="H481">
        <v>1.5</v>
      </c>
      <c r="I481">
        <v>5</v>
      </c>
      <c r="K481">
        <f t="shared" si="21"/>
        <v>-75.55</v>
      </c>
      <c r="L481">
        <f t="shared" si="22"/>
        <v>66.67</v>
      </c>
      <c r="M481">
        <f t="shared" si="23"/>
        <v>3.5</v>
      </c>
    </row>
    <row r="482" spans="1:13">
      <c r="A482" t="s">
        <v>15</v>
      </c>
      <c r="B482">
        <v>19</v>
      </c>
      <c r="C482" t="s">
        <v>68</v>
      </c>
      <c r="D482">
        <v>35.49</v>
      </c>
      <c r="E482">
        <v>66.569999999999993</v>
      </c>
      <c r="F482">
        <v>100</v>
      </c>
      <c r="G482">
        <v>100</v>
      </c>
      <c r="H482">
        <v>5</v>
      </c>
      <c r="I482">
        <v>4.83</v>
      </c>
      <c r="K482">
        <f t="shared" si="21"/>
        <v>-31.079999999999991</v>
      </c>
      <c r="L482">
        <f t="shared" si="22"/>
        <v>0</v>
      </c>
      <c r="M482">
        <f t="shared" si="23"/>
        <v>-0.16999999999999993</v>
      </c>
    </row>
    <row r="483" spans="1:13">
      <c r="A483" t="s">
        <v>15</v>
      </c>
      <c r="B483">
        <v>20</v>
      </c>
      <c r="C483" t="s">
        <v>69</v>
      </c>
      <c r="D483">
        <v>6.47</v>
      </c>
      <c r="E483">
        <v>123.89</v>
      </c>
      <c r="F483">
        <v>100</v>
      </c>
      <c r="G483">
        <v>100</v>
      </c>
      <c r="H483">
        <v>5</v>
      </c>
      <c r="I483">
        <v>5</v>
      </c>
      <c r="K483">
        <f t="shared" si="21"/>
        <v>-117.42</v>
      </c>
      <c r="L483">
        <f t="shared" si="22"/>
        <v>0</v>
      </c>
      <c r="M483">
        <f t="shared" si="23"/>
        <v>0</v>
      </c>
    </row>
    <row r="484" spans="1:13">
      <c r="A484" t="s">
        <v>15</v>
      </c>
      <c r="B484">
        <v>21</v>
      </c>
      <c r="C484" t="s">
        <v>29</v>
      </c>
      <c r="D484">
        <v>55.21</v>
      </c>
      <c r="E484">
        <v>25.41</v>
      </c>
      <c r="F484">
        <v>100</v>
      </c>
      <c r="G484">
        <v>100</v>
      </c>
      <c r="H484">
        <v>5</v>
      </c>
      <c r="I484">
        <v>5</v>
      </c>
      <c r="K484">
        <f t="shared" si="21"/>
        <v>29.8</v>
      </c>
      <c r="L484">
        <f t="shared" si="22"/>
        <v>0</v>
      </c>
      <c r="M484">
        <f t="shared" si="23"/>
        <v>0</v>
      </c>
    </row>
    <row r="485" spans="1:13">
      <c r="A485" t="s">
        <v>16</v>
      </c>
      <c r="B485">
        <v>1</v>
      </c>
      <c r="C485" t="s">
        <v>38</v>
      </c>
      <c r="D485">
        <v>655.5</v>
      </c>
      <c r="E485">
        <v>81.41</v>
      </c>
      <c r="F485">
        <v>0</v>
      </c>
      <c r="G485">
        <v>100</v>
      </c>
      <c r="H485">
        <v>3.5</v>
      </c>
      <c r="I485">
        <v>4</v>
      </c>
      <c r="K485">
        <f t="shared" si="21"/>
        <v>574.09</v>
      </c>
      <c r="L485">
        <f t="shared" si="22"/>
        <v>100</v>
      </c>
      <c r="M485">
        <f t="shared" si="23"/>
        <v>0.5</v>
      </c>
    </row>
    <row r="486" spans="1:13">
      <c r="A486" t="s">
        <v>16</v>
      </c>
      <c r="B486">
        <v>2</v>
      </c>
      <c r="C486" t="s">
        <v>22</v>
      </c>
      <c r="D486">
        <v>264.61</v>
      </c>
      <c r="E486">
        <v>91.59</v>
      </c>
      <c r="F486">
        <v>100</v>
      </c>
      <c r="G486">
        <v>100</v>
      </c>
      <c r="H486">
        <v>3.91</v>
      </c>
      <c r="I486">
        <v>5</v>
      </c>
      <c r="K486">
        <f t="shared" si="21"/>
        <v>173.02</v>
      </c>
      <c r="L486">
        <f t="shared" si="22"/>
        <v>0</v>
      </c>
      <c r="M486">
        <f t="shared" si="23"/>
        <v>1.0899999999999999</v>
      </c>
    </row>
    <row r="487" spans="1:13">
      <c r="A487" t="s">
        <v>16</v>
      </c>
      <c r="B487">
        <v>3</v>
      </c>
      <c r="C487" t="s">
        <v>33</v>
      </c>
      <c r="D487">
        <v>56.85</v>
      </c>
      <c r="E487">
        <v>57.16</v>
      </c>
      <c r="F487">
        <v>50</v>
      </c>
      <c r="G487">
        <v>50</v>
      </c>
      <c r="H487">
        <v>4</v>
      </c>
      <c r="I487">
        <v>3.33</v>
      </c>
      <c r="K487">
        <f t="shared" si="21"/>
        <v>-0.30999999999999517</v>
      </c>
      <c r="L487">
        <f t="shared" si="22"/>
        <v>0</v>
      </c>
      <c r="M487">
        <f t="shared" si="23"/>
        <v>-0.66999999999999993</v>
      </c>
    </row>
    <row r="488" spans="1:13">
      <c r="A488" t="s">
        <v>16</v>
      </c>
      <c r="B488">
        <v>4</v>
      </c>
      <c r="C488" t="s">
        <v>31</v>
      </c>
      <c r="D488">
        <v>70.7</v>
      </c>
      <c r="E488">
        <v>33.67</v>
      </c>
      <c r="F488">
        <v>0</v>
      </c>
      <c r="G488">
        <v>100</v>
      </c>
      <c r="H488">
        <v>3.33</v>
      </c>
      <c r="I488">
        <v>3.75</v>
      </c>
      <c r="K488">
        <f t="shared" si="21"/>
        <v>37.03</v>
      </c>
      <c r="L488">
        <f t="shared" si="22"/>
        <v>100</v>
      </c>
      <c r="M488">
        <f t="shared" si="23"/>
        <v>0.41999999999999993</v>
      </c>
    </row>
    <row r="489" spans="1:13">
      <c r="A489" t="s">
        <v>16</v>
      </c>
      <c r="B489">
        <v>5</v>
      </c>
      <c r="C489" t="s">
        <v>53</v>
      </c>
      <c r="D489">
        <v>2.44</v>
      </c>
      <c r="E489">
        <v>48.92</v>
      </c>
      <c r="F489">
        <v>100</v>
      </c>
      <c r="G489">
        <v>100</v>
      </c>
      <c r="H489">
        <v>3</v>
      </c>
      <c r="I489">
        <v>4</v>
      </c>
      <c r="K489">
        <f t="shared" si="21"/>
        <v>-46.480000000000004</v>
      </c>
      <c r="L489">
        <f t="shared" si="22"/>
        <v>0</v>
      </c>
      <c r="M489">
        <f t="shared" si="23"/>
        <v>1</v>
      </c>
    </row>
    <row r="490" spans="1:13">
      <c r="A490" t="s">
        <v>16</v>
      </c>
      <c r="B490">
        <v>6</v>
      </c>
      <c r="C490" t="s">
        <v>39</v>
      </c>
      <c r="D490">
        <v>0</v>
      </c>
      <c r="E490">
        <v>41.85</v>
      </c>
      <c r="F490">
        <v>100</v>
      </c>
      <c r="G490">
        <v>0</v>
      </c>
      <c r="H490">
        <v>4</v>
      </c>
      <c r="I490">
        <v>4</v>
      </c>
      <c r="K490" t="str">
        <f t="shared" si="21"/>
        <v/>
      </c>
      <c r="L490">
        <f t="shared" si="22"/>
        <v>-100</v>
      </c>
      <c r="M490">
        <f t="shared" si="23"/>
        <v>0</v>
      </c>
    </row>
    <row r="491" spans="1:13">
      <c r="A491" t="s">
        <v>16</v>
      </c>
      <c r="B491">
        <v>7</v>
      </c>
      <c r="C491" t="s">
        <v>35</v>
      </c>
      <c r="D491">
        <v>590.80999999999995</v>
      </c>
      <c r="E491">
        <v>93.61</v>
      </c>
      <c r="F491">
        <v>50</v>
      </c>
      <c r="G491">
        <v>33.33</v>
      </c>
      <c r="H491">
        <v>3.5</v>
      </c>
      <c r="I491">
        <v>1.66</v>
      </c>
      <c r="K491">
        <f t="shared" si="21"/>
        <v>497.19999999999993</v>
      </c>
      <c r="L491">
        <f t="shared" si="22"/>
        <v>-16.670000000000002</v>
      </c>
      <c r="M491">
        <f t="shared" si="23"/>
        <v>-1.84</v>
      </c>
    </row>
    <row r="492" spans="1:13">
      <c r="A492" t="s">
        <v>16</v>
      </c>
      <c r="B492">
        <v>8</v>
      </c>
      <c r="C492" t="s">
        <v>37</v>
      </c>
      <c r="D492">
        <v>38.79</v>
      </c>
      <c r="E492">
        <v>7.73</v>
      </c>
      <c r="F492">
        <v>100</v>
      </c>
      <c r="G492">
        <v>100</v>
      </c>
      <c r="H492">
        <v>3</v>
      </c>
      <c r="I492">
        <v>5</v>
      </c>
      <c r="K492">
        <f t="shared" si="21"/>
        <v>31.06</v>
      </c>
      <c r="L492">
        <f t="shared" si="22"/>
        <v>0</v>
      </c>
      <c r="M492">
        <f t="shared" si="23"/>
        <v>2</v>
      </c>
    </row>
    <row r="493" spans="1:13">
      <c r="A493" t="s">
        <v>16</v>
      </c>
      <c r="B493">
        <v>9</v>
      </c>
      <c r="C493" t="s">
        <v>28</v>
      </c>
      <c r="D493">
        <v>91.53</v>
      </c>
      <c r="E493">
        <v>7.73</v>
      </c>
      <c r="F493">
        <v>100</v>
      </c>
      <c r="G493">
        <v>100</v>
      </c>
      <c r="H493">
        <v>3.5</v>
      </c>
      <c r="I493">
        <v>5</v>
      </c>
      <c r="K493">
        <f t="shared" si="21"/>
        <v>83.8</v>
      </c>
      <c r="L493">
        <f t="shared" si="22"/>
        <v>0</v>
      </c>
      <c r="M493">
        <f t="shared" si="23"/>
        <v>1.5</v>
      </c>
    </row>
    <row r="494" spans="1:13">
      <c r="A494" t="s">
        <v>16</v>
      </c>
      <c r="B494">
        <v>10</v>
      </c>
      <c r="C494" t="s">
        <v>34</v>
      </c>
      <c r="D494">
        <v>40.46</v>
      </c>
      <c r="E494">
        <v>5.72</v>
      </c>
      <c r="F494">
        <v>100</v>
      </c>
      <c r="G494">
        <v>100</v>
      </c>
      <c r="H494">
        <v>3.5</v>
      </c>
      <c r="I494">
        <v>2.5</v>
      </c>
      <c r="K494">
        <f t="shared" si="21"/>
        <v>34.74</v>
      </c>
      <c r="L494">
        <f t="shared" si="22"/>
        <v>0</v>
      </c>
      <c r="M494">
        <f t="shared" si="23"/>
        <v>-1</v>
      </c>
    </row>
    <row r="495" spans="1:13">
      <c r="A495" t="s">
        <v>16</v>
      </c>
      <c r="B495">
        <v>11</v>
      </c>
      <c r="C495" t="s">
        <v>32</v>
      </c>
      <c r="D495">
        <v>22.68</v>
      </c>
      <c r="E495">
        <v>91.84</v>
      </c>
      <c r="F495">
        <v>100</v>
      </c>
      <c r="G495">
        <v>100</v>
      </c>
      <c r="H495">
        <v>3</v>
      </c>
      <c r="I495">
        <v>5</v>
      </c>
      <c r="K495">
        <f t="shared" si="21"/>
        <v>-69.16</v>
      </c>
      <c r="L495">
        <f t="shared" si="22"/>
        <v>0</v>
      </c>
      <c r="M495">
        <f t="shared" si="23"/>
        <v>2</v>
      </c>
    </row>
    <row r="496" spans="1:13">
      <c r="A496" t="s">
        <v>16</v>
      </c>
      <c r="B496">
        <v>12</v>
      </c>
      <c r="C496" t="s">
        <v>24</v>
      </c>
      <c r="D496">
        <v>39.15</v>
      </c>
      <c r="E496">
        <v>57.71</v>
      </c>
      <c r="F496">
        <v>100</v>
      </c>
      <c r="G496">
        <v>100</v>
      </c>
      <c r="H496">
        <v>5</v>
      </c>
      <c r="I496">
        <v>5</v>
      </c>
      <c r="K496">
        <f t="shared" si="21"/>
        <v>-18.560000000000002</v>
      </c>
      <c r="L496">
        <f t="shared" si="22"/>
        <v>0</v>
      </c>
      <c r="M496">
        <f t="shared" si="23"/>
        <v>0</v>
      </c>
    </row>
    <row r="497" spans="1:13">
      <c r="A497" t="s">
        <v>16</v>
      </c>
      <c r="B497">
        <v>13</v>
      </c>
      <c r="C497" t="s">
        <v>52</v>
      </c>
      <c r="D497">
        <v>22.68</v>
      </c>
      <c r="E497">
        <v>57.71</v>
      </c>
      <c r="F497">
        <v>100</v>
      </c>
      <c r="G497">
        <v>100</v>
      </c>
      <c r="H497">
        <v>3</v>
      </c>
      <c r="I497">
        <v>5</v>
      </c>
      <c r="K497">
        <f t="shared" si="21"/>
        <v>-35.03</v>
      </c>
      <c r="L497">
        <f t="shared" si="22"/>
        <v>0</v>
      </c>
      <c r="M497">
        <f t="shared" si="23"/>
        <v>2</v>
      </c>
    </row>
    <row r="498" spans="1:13">
      <c r="A498" t="s">
        <v>16</v>
      </c>
      <c r="B498">
        <v>14</v>
      </c>
      <c r="C498" t="s">
        <v>25</v>
      </c>
      <c r="D498">
        <v>112.39</v>
      </c>
      <c r="E498">
        <v>57.71</v>
      </c>
      <c r="F498">
        <v>50</v>
      </c>
      <c r="G498">
        <v>100</v>
      </c>
      <c r="H498">
        <v>3</v>
      </c>
      <c r="I498">
        <v>5</v>
      </c>
      <c r="K498">
        <f t="shared" si="21"/>
        <v>54.68</v>
      </c>
      <c r="L498">
        <f t="shared" si="22"/>
        <v>50</v>
      </c>
      <c r="M498">
        <f t="shared" si="23"/>
        <v>2</v>
      </c>
    </row>
    <row r="499" spans="1:13">
      <c r="A499" t="s">
        <v>16</v>
      </c>
      <c r="B499">
        <v>15</v>
      </c>
      <c r="C499" t="s">
        <v>36</v>
      </c>
      <c r="D499">
        <v>193.73</v>
      </c>
      <c r="E499">
        <v>3.6</v>
      </c>
      <c r="F499">
        <v>100</v>
      </c>
      <c r="G499">
        <v>0</v>
      </c>
      <c r="H499">
        <v>4</v>
      </c>
      <c r="I499">
        <v>1</v>
      </c>
      <c r="K499">
        <f t="shared" si="21"/>
        <v>190.13</v>
      </c>
      <c r="L499">
        <f t="shared" si="22"/>
        <v>-100</v>
      </c>
      <c r="M499">
        <f t="shared" si="23"/>
        <v>-3</v>
      </c>
    </row>
    <row r="500" spans="1:13">
      <c r="A500" t="s">
        <v>16</v>
      </c>
      <c r="B500">
        <v>16</v>
      </c>
      <c r="C500" t="s">
        <v>27</v>
      </c>
      <c r="D500">
        <v>260.64999999999998</v>
      </c>
      <c r="E500">
        <v>2.71</v>
      </c>
      <c r="F500">
        <v>66.66</v>
      </c>
      <c r="G500">
        <v>100</v>
      </c>
      <c r="H500">
        <v>4</v>
      </c>
      <c r="I500">
        <v>3</v>
      </c>
      <c r="K500">
        <f t="shared" si="21"/>
        <v>257.94</v>
      </c>
      <c r="L500">
        <f t="shared" si="22"/>
        <v>33.340000000000003</v>
      </c>
      <c r="M500">
        <f t="shared" si="23"/>
        <v>-1</v>
      </c>
    </row>
    <row r="501" spans="1:13">
      <c r="A501" t="s">
        <v>16</v>
      </c>
      <c r="B501">
        <v>17</v>
      </c>
      <c r="C501" t="s">
        <v>30</v>
      </c>
      <c r="D501">
        <v>23.91</v>
      </c>
      <c r="E501">
        <v>58.82</v>
      </c>
      <c r="F501">
        <v>100</v>
      </c>
      <c r="G501">
        <v>100</v>
      </c>
      <c r="H501">
        <v>4</v>
      </c>
      <c r="I501">
        <v>4</v>
      </c>
      <c r="K501">
        <f t="shared" si="21"/>
        <v>-34.909999999999997</v>
      </c>
      <c r="L501">
        <f t="shared" si="22"/>
        <v>0</v>
      </c>
      <c r="M501">
        <f t="shared" si="23"/>
        <v>0</v>
      </c>
    </row>
    <row r="502" spans="1:13">
      <c r="A502" t="s">
        <v>16</v>
      </c>
      <c r="B502">
        <v>18</v>
      </c>
      <c r="C502" t="s">
        <v>26</v>
      </c>
      <c r="D502">
        <v>138.96</v>
      </c>
      <c r="E502">
        <v>22.79</v>
      </c>
      <c r="F502">
        <v>100</v>
      </c>
      <c r="G502">
        <v>33.33</v>
      </c>
      <c r="H502">
        <v>4</v>
      </c>
      <c r="I502">
        <v>2</v>
      </c>
      <c r="K502">
        <f t="shared" si="21"/>
        <v>116.17000000000002</v>
      </c>
      <c r="L502">
        <f t="shared" si="22"/>
        <v>-66.67</v>
      </c>
      <c r="M502">
        <f t="shared" si="23"/>
        <v>-2</v>
      </c>
    </row>
    <row r="503" spans="1:13">
      <c r="A503" t="s">
        <v>16</v>
      </c>
      <c r="B503">
        <v>19</v>
      </c>
      <c r="C503" t="s">
        <v>68</v>
      </c>
      <c r="D503">
        <v>0</v>
      </c>
      <c r="E503">
        <v>5.7</v>
      </c>
      <c r="F503">
        <v>100</v>
      </c>
      <c r="G503">
        <v>100</v>
      </c>
      <c r="H503">
        <v>4</v>
      </c>
      <c r="I503">
        <v>3</v>
      </c>
      <c r="K503" t="str">
        <f t="shared" si="21"/>
        <v/>
      </c>
      <c r="L503">
        <f t="shared" si="22"/>
        <v>0</v>
      </c>
      <c r="M503">
        <f t="shared" si="23"/>
        <v>-1</v>
      </c>
    </row>
    <row r="504" spans="1:13">
      <c r="A504" t="s">
        <v>16</v>
      </c>
      <c r="B504">
        <v>20</v>
      </c>
      <c r="C504" t="s">
        <v>69</v>
      </c>
      <c r="D504">
        <v>316.69</v>
      </c>
      <c r="E504">
        <v>21.87</v>
      </c>
      <c r="F504">
        <v>100</v>
      </c>
      <c r="G504">
        <v>100</v>
      </c>
      <c r="H504">
        <v>4</v>
      </c>
      <c r="I504">
        <v>4</v>
      </c>
      <c r="K504">
        <f t="shared" si="21"/>
        <v>294.82</v>
      </c>
      <c r="L504">
        <f t="shared" si="22"/>
        <v>0</v>
      </c>
      <c r="M504">
        <f t="shared" si="23"/>
        <v>0</v>
      </c>
    </row>
    <row r="505" spans="1:13">
      <c r="A505" t="s">
        <v>16</v>
      </c>
      <c r="B505">
        <v>21</v>
      </c>
      <c r="C505" t="s">
        <v>29</v>
      </c>
      <c r="D505">
        <v>53.29</v>
      </c>
      <c r="E505">
        <v>59.12</v>
      </c>
      <c r="F505">
        <v>100</v>
      </c>
      <c r="G505">
        <v>100</v>
      </c>
      <c r="H505">
        <v>4</v>
      </c>
      <c r="I505">
        <v>5</v>
      </c>
      <c r="K505">
        <f t="shared" si="21"/>
        <v>-5.8299999999999983</v>
      </c>
      <c r="L505">
        <f t="shared" si="22"/>
        <v>0</v>
      </c>
      <c r="M505">
        <f t="shared" si="23"/>
        <v>1</v>
      </c>
    </row>
    <row r="506" spans="1:13">
      <c r="A506" t="s">
        <v>40</v>
      </c>
      <c r="B506">
        <v>1</v>
      </c>
      <c r="C506" t="s">
        <v>38</v>
      </c>
      <c r="D506">
        <v>0</v>
      </c>
      <c r="E506">
        <v>0</v>
      </c>
      <c r="K506" t="str">
        <f t="shared" si="21"/>
        <v/>
      </c>
      <c r="L506" t="str">
        <f t="shared" si="22"/>
        <v/>
      </c>
      <c r="M506" t="str">
        <f t="shared" si="23"/>
        <v/>
      </c>
    </row>
    <row r="507" spans="1:13">
      <c r="A507" t="s">
        <v>40</v>
      </c>
      <c r="B507">
        <v>2</v>
      </c>
      <c r="C507" t="s">
        <v>22</v>
      </c>
      <c r="D507">
        <v>0</v>
      </c>
      <c r="E507">
        <v>0</v>
      </c>
      <c r="K507" t="str">
        <f t="shared" si="21"/>
        <v/>
      </c>
      <c r="L507" t="str">
        <f t="shared" si="22"/>
        <v/>
      </c>
      <c r="M507" t="str">
        <f t="shared" si="23"/>
        <v/>
      </c>
    </row>
    <row r="508" spans="1:13">
      <c r="A508" t="s">
        <v>40</v>
      </c>
      <c r="B508">
        <v>3</v>
      </c>
      <c r="C508" t="s">
        <v>33</v>
      </c>
      <c r="D508">
        <v>53.15</v>
      </c>
      <c r="E508">
        <v>0</v>
      </c>
      <c r="F508">
        <v>100</v>
      </c>
      <c r="H508">
        <v>5</v>
      </c>
      <c r="K508" t="str">
        <f t="shared" si="21"/>
        <v/>
      </c>
      <c r="L508" t="str">
        <f t="shared" si="22"/>
        <v/>
      </c>
      <c r="M508" t="str">
        <f t="shared" si="23"/>
        <v/>
      </c>
    </row>
    <row r="509" spans="1:13">
      <c r="A509" t="s">
        <v>40</v>
      </c>
      <c r="B509">
        <v>4</v>
      </c>
      <c r="C509" t="s">
        <v>31</v>
      </c>
      <c r="D509">
        <v>34.799999999999997</v>
      </c>
      <c r="E509">
        <v>0</v>
      </c>
      <c r="F509">
        <v>100</v>
      </c>
      <c r="H509">
        <v>3</v>
      </c>
      <c r="K509" t="str">
        <f t="shared" si="21"/>
        <v/>
      </c>
      <c r="L509" t="str">
        <f t="shared" si="22"/>
        <v/>
      </c>
      <c r="M509" t="str">
        <f t="shared" si="23"/>
        <v/>
      </c>
    </row>
    <row r="510" spans="1:13">
      <c r="A510" t="s">
        <v>40</v>
      </c>
      <c r="B510">
        <v>5</v>
      </c>
      <c r="C510" t="s">
        <v>53</v>
      </c>
      <c r="D510">
        <v>0</v>
      </c>
      <c r="E510">
        <v>0</v>
      </c>
      <c r="K510" t="str">
        <f t="shared" si="21"/>
        <v/>
      </c>
      <c r="L510" t="str">
        <f t="shared" si="22"/>
        <v/>
      </c>
      <c r="M510" t="str">
        <f t="shared" si="23"/>
        <v/>
      </c>
    </row>
    <row r="511" spans="1:13">
      <c r="A511" t="s">
        <v>40</v>
      </c>
      <c r="B511">
        <v>6</v>
      </c>
      <c r="C511" t="s">
        <v>39</v>
      </c>
      <c r="D511">
        <v>0</v>
      </c>
      <c r="E511">
        <v>0</v>
      </c>
      <c r="K511" t="str">
        <f t="shared" si="21"/>
        <v/>
      </c>
      <c r="L511" t="str">
        <f t="shared" si="22"/>
        <v/>
      </c>
      <c r="M511" t="str">
        <f t="shared" si="23"/>
        <v/>
      </c>
    </row>
    <row r="512" spans="1:13">
      <c r="A512" t="s">
        <v>40</v>
      </c>
      <c r="B512">
        <v>7</v>
      </c>
      <c r="C512" t="s">
        <v>35</v>
      </c>
      <c r="D512">
        <v>65.56</v>
      </c>
      <c r="E512">
        <v>0</v>
      </c>
      <c r="F512">
        <v>100</v>
      </c>
      <c r="H512">
        <v>3</v>
      </c>
      <c r="K512" t="str">
        <f t="shared" si="21"/>
        <v/>
      </c>
      <c r="L512" t="str">
        <f t="shared" si="22"/>
        <v/>
      </c>
      <c r="M512" t="str">
        <f t="shared" si="23"/>
        <v/>
      </c>
    </row>
    <row r="513" spans="1:13">
      <c r="A513" t="s">
        <v>40</v>
      </c>
      <c r="B513">
        <v>8</v>
      </c>
      <c r="C513" t="s">
        <v>37</v>
      </c>
      <c r="D513">
        <v>0</v>
      </c>
      <c r="E513">
        <v>0</v>
      </c>
      <c r="K513" t="str">
        <f t="shared" si="21"/>
        <v/>
      </c>
      <c r="L513" t="str">
        <f t="shared" si="22"/>
        <v/>
      </c>
      <c r="M513" t="str">
        <f t="shared" si="23"/>
        <v/>
      </c>
    </row>
    <row r="514" spans="1:13">
      <c r="A514" t="s">
        <v>40</v>
      </c>
      <c r="B514">
        <v>9</v>
      </c>
      <c r="C514" t="s">
        <v>28</v>
      </c>
      <c r="D514">
        <v>0</v>
      </c>
      <c r="E514">
        <v>0</v>
      </c>
      <c r="K514" t="str">
        <f t="shared" si="21"/>
        <v/>
      </c>
      <c r="L514" t="str">
        <f t="shared" si="22"/>
        <v/>
      </c>
      <c r="M514" t="str">
        <f t="shared" si="23"/>
        <v/>
      </c>
    </row>
    <row r="515" spans="1:13">
      <c r="A515" t="s">
        <v>40</v>
      </c>
      <c r="B515">
        <v>10</v>
      </c>
      <c r="C515" t="s">
        <v>34</v>
      </c>
      <c r="D515">
        <v>0</v>
      </c>
      <c r="E515">
        <v>0</v>
      </c>
      <c r="K515" t="str">
        <f t="shared" ref="K515:K578" si="24">IF(AND(D515&lt;&gt;0,E515&lt;&gt;0), SUM(D515,E515*-1),"")</f>
        <v/>
      </c>
      <c r="L515" t="str">
        <f t="shared" ref="L515:L578" si="25">IF(AND(F515&lt;&gt;"",G515&lt;&gt;""),SUM(G515,F515*-1),"")</f>
        <v/>
      </c>
      <c r="M515" t="str">
        <f t="shared" ref="M515:M578" si="26">IF(AND(H515&lt;&gt;"",I515&lt;&gt;""),SUM(I515,H515*-1),"")</f>
        <v/>
      </c>
    </row>
    <row r="516" spans="1:13">
      <c r="A516" t="s">
        <v>40</v>
      </c>
      <c r="B516">
        <v>11</v>
      </c>
      <c r="C516" t="s">
        <v>32</v>
      </c>
      <c r="D516">
        <v>40.590000000000003</v>
      </c>
      <c r="E516">
        <v>0</v>
      </c>
      <c r="F516">
        <v>100</v>
      </c>
      <c r="H516">
        <v>5</v>
      </c>
      <c r="K516" t="str">
        <f t="shared" si="24"/>
        <v/>
      </c>
      <c r="L516" t="str">
        <f t="shared" si="25"/>
        <v/>
      </c>
      <c r="M516" t="str">
        <f t="shared" si="26"/>
        <v/>
      </c>
    </row>
    <row r="517" spans="1:13">
      <c r="A517" t="s">
        <v>40</v>
      </c>
      <c r="B517">
        <v>12</v>
      </c>
      <c r="C517" t="s">
        <v>24</v>
      </c>
      <c r="D517">
        <v>79.209999999999994</v>
      </c>
      <c r="E517">
        <v>0</v>
      </c>
      <c r="F517">
        <v>100</v>
      </c>
      <c r="H517">
        <v>3</v>
      </c>
      <c r="K517" t="str">
        <f t="shared" si="24"/>
        <v/>
      </c>
      <c r="L517" t="str">
        <f t="shared" si="25"/>
        <v/>
      </c>
      <c r="M517" t="str">
        <f t="shared" si="26"/>
        <v/>
      </c>
    </row>
    <row r="518" spans="1:13">
      <c r="A518" t="s">
        <v>40</v>
      </c>
      <c r="B518">
        <v>13</v>
      </c>
      <c r="C518" t="s">
        <v>52</v>
      </c>
      <c r="D518">
        <v>79.209999999999994</v>
      </c>
      <c r="E518">
        <v>0</v>
      </c>
      <c r="F518">
        <v>100</v>
      </c>
      <c r="H518">
        <v>5</v>
      </c>
      <c r="K518" t="str">
        <f t="shared" si="24"/>
        <v/>
      </c>
      <c r="L518" t="str">
        <f t="shared" si="25"/>
        <v/>
      </c>
      <c r="M518" t="str">
        <f t="shared" si="26"/>
        <v/>
      </c>
    </row>
    <row r="519" spans="1:13">
      <c r="A519" t="s">
        <v>40</v>
      </c>
      <c r="B519">
        <v>14</v>
      </c>
      <c r="C519" t="s">
        <v>25</v>
      </c>
      <c r="D519">
        <v>79.209999999999994</v>
      </c>
      <c r="E519">
        <v>0</v>
      </c>
      <c r="F519">
        <v>100</v>
      </c>
      <c r="H519">
        <v>3</v>
      </c>
      <c r="K519" t="str">
        <f t="shared" si="24"/>
        <v/>
      </c>
      <c r="L519" t="str">
        <f t="shared" si="25"/>
        <v/>
      </c>
      <c r="M519" t="str">
        <f t="shared" si="26"/>
        <v/>
      </c>
    </row>
    <row r="520" spans="1:13">
      <c r="A520" t="s">
        <v>40</v>
      </c>
      <c r="B520">
        <v>15</v>
      </c>
      <c r="C520" t="s">
        <v>36</v>
      </c>
      <c r="D520">
        <v>24.7</v>
      </c>
      <c r="E520">
        <v>0</v>
      </c>
      <c r="F520">
        <v>100</v>
      </c>
      <c r="H520">
        <v>1</v>
      </c>
      <c r="K520" t="str">
        <f t="shared" si="24"/>
        <v/>
      </c>
      <c r="L520" t="str">
        <f t="shared" si="25"/>
        <v/>
      </c>
      <c r="M520" t="str">
        <f t="shared" si="26"/>
        <v/>
      </c>
    </row>
    <row r="521" spans="1:13">
      <c r="A521" t="s">
        <v>40</v>
      </c>
      <c r="B521">
        <v>16</v>
      </c>
      <c r="C521" t="s">
        <v>27</v>
      </c>
      <c r="D521">
        <v>34.79</v>
      </c>
      <c r="E521">
        <v>0</v>
      </c>
      <c r="F521">
        <v>100</v>
      </c>
      <c r="H521">
        <v>4</v>
      </c>
      <c r="K521" t="str">
        <f t="shared" si="24"/>
        <v/>
      </c>
      <c r="L521" t="str">
        <f t="shared" si="25"/>
        <v/>
      </c>
      <c r="M521" t="str">
        <f t="shared" si="26"/>
        <v/>
      </c>
    </row>
    <row r="522" spans="1:13">
      <c r="A522" t="s">
        <v>40</v>
      </c>
      <c r="B522">
        <v>17</v>
      </c>
      <c r="C522" t="s">
        <v>30</v>
      </c>
      <c r="D522">
        <v>7.69</v>
      </c>
      <c r="E522">
        <v>0</v>
      </c>
      <c r="F522">
        <v>100</v>
      </c>
      <c r="H522">
        <v>3</v>
      </c>
      <c r="K522" t="str">
        <f t="shared" si="24"/>
        <v/>
      </c>
      <c r="L522" t="str">
        <f t="shared" si="25"/>
        <v/>
      </c>
      <c r="M522" t="str">
        <f t="shared" si="26"/>
        <v/>
      </c>
    </row>
    <row r="523" spans="1:13">
      <c r="A523" t="s">
        <v>40</v>
      </c>
      <c r="B523">
        <v>18</v>
      </c>
      <c r="C523" t="s">
        <v>26</v>
      </c>
      <c r="D523">
        <v>13.49</v>
      </c>
      <c r="E523">
        <v>0</v>
      </c>
      <c r="F523">
        <v>100</v>
      </c>
      <c r="H523">
        <v>2.5</v>
      </c>
      <c r="K523" t="str">
        <f t="shared" si="24"/>
        <v/>
      </c>
      <c r="L523" t="str">
        <f t="shared" si="25"/>
        <v/>
      </c>
      <c r="M523" t="str">
        <f t="shared" si="26"/>
        <v/>
      </c>
    </row>
    <row r="524" spans="1:13">
      <c r="A524" t="s">
        <v>40</v>
      </c>
      <c r="B524">
        <v>19</v>
      </c>
      <c r="C524" t="s">
        <v>68</v>
      </c>
      <c r="D524">
        <v>13.59</v>
      </c>
      <c r="E524">
        <v>0</v>
      </c>
      <c r="F524">
        <v>100</v>
      </c>
      <c r="H524">
        <v>1</v>
      </c>
      <c r="K524" t="str">
        <f t="shared" si="24"/>
        <v/>
      </c>
      <c r="L524" t="str">
        <f t="shared" si="25"/>
        <v/>
      </c>
      <c r="M524" t="str">
        <f t="shared" si="26"/>
        <v/>
      </c>
    </row>
    <row r="525" spans="1:13">
      <c r="A525" t="s">
        <v>40</v>
      </c>
      <c r="B525">
        <v>20</v>
      </c>
      <c r="C525" t="s">
        <v>69</v>
      </c>
      <c r="D525">
        <v>21.59</v>
      </c>
      <c r="E525">
        <v>0</v>
      </c>
      <c r="F525">
        <v>100</v>
      </c>
      <c r="H525">
        <v>3</v>
      </c>
      <c r="K525" t="str">
        <f t="shared" si="24"/>
        <v/>
      </c>
      <c r="L525" t="str">
        <f t="shared" si="25"/>
        <v/>
      </c>
      <c r="M525" t="str">
        <f t="shared" si="26"/>
        <v/>
      </c>
    </row>
    <row r="526" spans="1:13">
      <c r="A526" t="s">
        <v>40</v>
      </c>
      <c r="B526">
        <v>21</v>
      </c>
      <c r="C526" t="s">
        <v>29</v>
      </c>
      <c r="D526">
        <v>0</v>
      </c>
      <c r="E526">
        <v>0</v>
      </c>
      <c r="K526" t="str">
        <f t="shared" si="24"/>
        <v/>
      </c>
      <c r="L526" t="str">
        <f t="shared" si="25"/>
        <v/>
      </c>
      <c r="M526" t="str">
        <f t="shared" si="26"/>
        <v/>
      </c>
    </row>
    <row r="527" spans="1:13">
      <c r="A527" t="s">
        <v>41</v>
      </c>
      <c r="B527">
        <v>1</v>
      </c>
      <c r="C527" t="s">
        <v>38</v>
      </c>
      <c r="D527">
        <v>0</v>
      </c>
      <c r="E527">
        <v>0</v>
      </c>
      <c r="K527" t="str">
        <f t="shared" si="24"/>
        <v/>
      </c>
      <c r="L527" t="str">
        <f t="shared" si="25"/>
        <v/>
      </c>
      <c r="M527" t="str">
        <f t="shared" si="26"/>
        <v/>
      </c>
    </row>
    <row r="528" spans="1:13">
      <c r="A528" t="s">
        <v>41</v>
      </c>
      <c r="B528">
        <v>2</v>
      </c>
      <c r="C528" t="s">
        <v>22</v>
      </c>
      <c r="D528">
        <v>0</v>
      </c>
      <c r="E528">
        <v>0</v>
      </c>
      <c r="K528" t="str">
        <f t="shared" si="24"/>
        <v/>
      </c>
      <c r="L528" t="str">
        <f t="shared" si="25"/>
        <v/>
      </c>
      <c r="M528" t="str">
        <f t="shared" si="26"/>
        <v/>
      </c>
    </row>
    <row r="529" spans="1:13">
      <c r="A529" t="s">
        <v>41</v>
      </c>
      <c r="B529">
        <v>3</v>
      </c>
      <c r="C529" t="s">
        <v>33</v>
      </c>
      <c r="D529">
        <v>0</v>
      </c>
      <c r="E529">
        <v>0</v>
      </c>
      <c r="K529" t="str">
        <f t="shared" si="24"/>
        <v/>
      </c>
      <c r="L529" t="str">
        <f t="shared" si="25"/>
        <v/>
      </c>
      <c r="M529" t="str">
        <f t="shared" si="26"/>
        <v/>
      </c>
    </row>
    <row r="530" spans="1:13">
      <c r="A530" t="s">
        <v>41</v>
      </c>
      <c r="B530">
        <v>4</v>
      </c>
      <c r="C530" t="s">
        <v>31</v>
      </c>
      <c r="D530">
        <v>0</v>
      </c>
      <c r="E530">
        <v>0</v>
      </c>
      <c r="I530">
        <v>5</v>
      </c>
      <c r="K530" t="str">
        <f t="shared" si="24"/>
        <v/>
      </c>
      <c r="L530" t="str">
        <f t="shared" si="25"/>
        <v/>
      </c>
      <c r="M530" t="str">
        <f t="shared" si="26"/>
        <v/>
      </c>
    </row>
    <row r="531" spans="1:13">
      <c r="A531" t="s">
        <v>41</v>
      </c>
      <c r="B531">
        <v>5</v>
      </c>
      <c r="C531" t="s">
        <v>53</v>
      </c>
      <c r="D531">
        <v>0</v>
      </c>
      <c r="E531">
        <v>0</v>
      </c>
      <c r="K531" t="str">
        <f t="shared" si="24"/>
        <v/>
      </c>
      <c r="L531" t="str">
        <f t="shared" si="25"/>
        <v/>
      </c>
      <c r="M531" t="str">
        <f t="shared" si="26"/>
        <v/>
      </c>
    </row>
    <row r="532" spans="1:13">
      <c r="A532" t="s">
        <v>41</v>
      </c>
      <c r="B532">
        <v>6</v>
      </c>
      <c r="C532" t="s">
        <v>39</v>
      </c>
      <c r="D532">
        <v>0</v>
      </c>
      <c r="E532">
        <v>0</v>
      </c>
      <c r="K532" t="str">
        <f t="shared" si="24"/>
        <v/>
      </c>
      <c r="L532" t="str">
        <f t="shared" si="25"/>
        <v/>
      </c>
      <c r="M532" t="str">
        <f t="shared" si="26"/>
        <v/>
      </c>
    </row>
    <row r="533" spans="1:13">
      <c r="A533" t="s">
        <v>41</v>
      </c>
      <c r="B533">
        <v>7</v>
      </c>
      <c r="C533" t="s">
        <v>35</v>
      </c>
      <c r="D533">
        <v>0</v>
      </c>
      <c r="E533">
        <v>70.5</v>
      </c>
      <c r="G533">
        <v>100</v>
      </c>
      <c r="I533">
        <v>5</v>
      </c>
      <c r="K533" t="str">
        <f t="shared" si="24"/>
        <v/>
      </c>
      <c r="L533" t="str">
        <f t="shared" si="25"/>
        <v/>
      </c>
      <c r="M533" t="str">
        <f t="shared" si="26"/>
        <v/>
      </c>
    </row>
    <row r="534" spans="1:13">
      <c r="A534" t="s">
        <v>41</v>
      </c>
      <c r="B534">
        <v>8</v>
      </c>
      <c r="C534" t="s">
        <v>37</v>
      </c>
      <c r="D534">
        <v>0</v>
      </c>
      <c r="E534">
        <v>0</v>
      </c>
      <c r="K534" t="str">
        <f t="shared" si="24"/>
        <v/>
      </c>
      <c r="L534" t="str">
        <f t="shared" si="25"/>
        <v/>
      </c>
      <c r="M534" t="str">
        <f t="shared" si="26"/>
        <v/>
      </c>
    </row>
    <row r="535" spans="1:13">
      <c r="A535" t="s">
        <v>41</v>
      </c>
      <c r="B535">
        <v>9</v>
      </c>
      <c r="C535" t="s">
        <v>28</v>
      </c>
      <c r="D535">
        <v>0</v>
      </c>
      <c r="E535">
        <v>0</v>
      </c>
      <c r="K535" t="str">
        <f t="shared" si="24"/>
        <v/>
      </c>
      <c r="L535" t="str">
        <f t="shared" si="25"/>
        <v/>
      </c>
      <c r="M535" t="str">
        <f t="shared" si="26"/>
        <v/>
      </c>
    </row>
    <row r="536" spans="1:13">
      <c r="A536" t="s">
        <v>41</v>
      </c>
      <c r="B536">
        <v>10</v>
      </c>
      <c r="C536" t="s">
        <v>34</v>
      </c>
      <c r="D536">
        <v>0</v>
      </c>
      <c r="E536">
        <v>0</v>
      </c>
      <c r="K536" t="str">
        <f t="shared" si="24"/>
        <v/>
      </c>
      <c r="L536" t="str">
        <f t="shared" si="25"/>
        <v/>
      </c>
      <c r="M536" t="str">
        <f t="shared" si="26"/>
        <v/>
      </c>
    </row>
    <row r="537" spans="1:13">
      <c r="A537" t="s">
        <v>41</v>
      </c>
      <c r="B537">
        <v>11</v>
      </c>
      <c r="C537" t="s">
        <v>32</v>
      </c>
      <c r="D537">
        <v>0</v>
      </c>
      <c r="E537">
        <v>0</v>
      </c>
      <c r="K537" t="str">
        <f t="shared" si="24"/>
        <v/>
      </c>
      <c r="L537" t="str">
        <f t="shared" si="25"/>
        <v/>
      </c>
      <c r="M537" t="str">
        <f t="shared" si="26"/>
        <v/>
      </c>
    </row>
    <row r="538" spans="1:13">
      <c r="A538" t="s">
        <v>41</v>
      </c>
      <c r="B538">
        <v>12</v>
      </c>
      <c r="C538" t="s">
        <v>24</v>
      </c>
      <c r="D538">
        <v>0</v>
      </c>
      <c r="E538">
        <v>0</v>
      </c>
      <c r="K538" t="str">
        <f t="shared" si="24"/>
        <v/>
      </c>
      <c r="L538" t="str">
        <f t="shared" si="25"/>
        <v/>
      </c>
      <c r="M538" t="str">
        <f t="shared" si="26"/>
        <v/>
      </c>
    </row>
    <row r="539" spans="1:13">
      <c r="A539" t="s">
        <v>41</v>
      </c>
      <c r="B539">
        <v>13</v>
      </c>
      <c r="C539" t="s">
        <v>52</v>
      </c>
      <c r="D539">
        <v>0</v>
      </c>
      <c r="E539">
        <v>0</v>
      </c>
      <c r="K539" t="str">
        <f t="shared" si="24"/>
        <v/>
      </c>
      <c r="L539" t="str">
        <f t="shared" si="25"/>
        <v/>
      </c>
      <c r="M539" t="str">
        <f t="shared" si="26"/>
        <v/>
      </c>
    </row>
    <row r="540" spans="1:13">
      <c r="A540" t="s">
        <v>41</v>
      </c>
      <c r="B540">
        <v>14</v>
      </c>
      <c r="C540" t="s">
        <v>25</v>
      </c>
      <c r="D540">
        <v>0</v>
      </c>
      <c r="E540">
        <v>0</v>
      </c>
      <c r="K540" t="str">
        <f t="shared" si="24"/>
        <v/>
      </c>
      <c r="L540" t="str">
        <f t="shared" si="25"/>
        <v/>
      </c>
      <c r="M540" t="str">
        <f t="shared" si="26"/>
        <v/>
      </c>
    </row>
    <row r="541" spans="1:13">
      <c r="A541" t="s">
        <v>41</v>
      </c>
      <c r="B541">
        <v>15</v>
      </c>
      <c r="C541" t="s">
        <v>36</v>
      </c>
      <c r="D541">
        <v>0</v>
      </c>
      <c r="E541">
        <v>0</v>
      </c>
      <c r="K541" t="str">
        <f t="shared" si="24"/>
        <v/>
      </c>
      <c r="L541" t="str">
        <f t="shared" si="25"/>
        <v/>
      </c>
      <c r="M541" t="str">
        <f t="shared" si="26"/>
        <v/>
      </c>
    </row>
    <row r="542" spans="1:13">
      <c r="A542" t="s">
        <v>41</v>
      </c>
      <c r="B542">
        <v>16</v>
      </c>
      <c r="C542" t="s">
        <v>27</v>
      </c>
      <c r="D542">
        <v>0</v>
      </c>
      <c r="E542">
        <v>70.5</v>
      </c>
      <c r="G542">
        <v>100</v>
      </c>
      <c r="I542">
        <v>5</v>
      </c>
      <c r="K542" t="str">
        <f t="shared" si="24"/>
        <v/>
      </c>
      <c r="L542" t="str">
        <f t="shared" si="25"/>
        <v/>
      </c>
      <c r="M542" t="str">
        <f t="shared" si="26"/>
        <v/>
      </c>
    </row>
    <row r="543" spans="1:13">
      <c r="A543" t="s">
        <v>41</v>
      </c>
      <c r="B543">
        <v>17</v>
      </c>
      <c r="C543" t="s">
        <v>30</v>
      </c>
      <c r="D543">
        <v>0</v>
      </c>
      <c r="E543">
        <v>0</v>
      </c>
      <c r="K543" t="str">
        <f t="shared" si="24"/>
        <v/>
      </c>
      <c r="L543" t="str">
        <f t="shared" si="25"/>
        <v/>
      </c>
      <c r="M543" t="str">
        <f t="shared" si="26"/>
        <v/>
      </c>
    </row>
    <row r="544" spans="1:13">
      <c r="A544" t="s">
        <v>41</v>
      </c>
      <c r="B544">
        <v>18</v>
      </c>
      <c r="C544" t="s">
        <v>26</v>
      </c>
      <c r="D544">
        <v>0</v>
      </c>
      <c r="E544">
        <v>0</v>
      </c>
      <c r="K544" t="str">
        <f t="shared" si="24"/>
        <v/>
      </c>
      <c r="L544" t="str">
        <f t="shared" si="25"/>
        <v/>
      </c>
      <c r="M544" t="str">
        <f t="shared" si="26"/>
        <v/>
      </c>
    </row>
    <row r="545" spans="1:13">
      <c r="A545" t="s">
        <v>41</v>
      </c>
      <c r="B545">
        <v>19</v>
      </c>
      <c r="C545" t="s">
        <v>68</v>
      </c>
      <c r="D545">
        <v>0</v>
      </c>
      <c r="E545">
        <v>0</v>
      </c>
      <c r="K545" t="str">
        <f t="shared" si="24"/>
        <v/>
      </c>
      <c r="L545" t="str">
        <f t="shared" si="25"/>
        <v/>
      </c>
      <c r="M545" t="str">
        <f t="shared" si="26"/>
        <v/>
      </c>
    </row>
    <row r="546" spans="1:13">
      <c r="A546" t="s">
        <v>41</v>
      </c>
      <c r="B546">
        <v>20</v>
      </c>
      <c r="C546" t="s">
        <v>69</v>
      </c>
      <c r="D546">
        <v>0</v>
      </c>
      <c r="E546">
        <v>0</v>
      </c>
      <c r="K546" t="str">
        <f t="shared" si="24"/>
        <v/>
      </c>
      <c r="L546" t="str">
        <f t="shared" si="25"/>
        <v/>
      </c>
      <c r="M546" t="str">
        <f t="shared" si="26"/>
        <v/>
      </c>
    </row>
    <row r="547" spans="1:13">
      <c r="A547" t="s">
        <v>41</v>
      </c>
      <c r="B547">
        <v>21</v>
      </c>
      <c r="C547" t="s">
        <v>29</v>
      </c>
      <c r="D547">
        <v>0</v>
      </c>
      <c r="E547">
        <v>0</v>
      </c>
      <c r="K547" t="str">
        <f t="shared" si="24"/>
        <v/>
      </c>
      <c r="L547" t="str">
        <f t="shared" si="25"/>
        <v/>
      </c>
      <c r="M547" t="str">
        <f t="shared" si="26"/>
        <v/>
      </c>
    </row>
    <row r="548" spans="1:13">
      <c r="A548" t="s">
        <v>51</v>
      </c>
      <c r="B548">
        <v>1</v>
      </c>
      <c r="C548" t="s">
        <v>38</v>
      </c>
      <c r="D548">
        <v>0</v>
      </c>
      <c r="E548">
        <v>0</v>
      </c>
      <c r="K548" t="str">
        <f t="shared" si="24"/>
        <v/>
      </c>
      <c r="L548" t="str">
        <f t="shared" si="25"/>
        <v/>
      </c>
      <c r="M548" t="str">
        <f t="shared" si="26"/>
        <v/>
      </c>
    </row>
    <row r="549" spans="1:13">
      <c r="A549" t="s">
        <v>51</v>
      </c>
      <c r="B549">
        <v>2</v>
      </c>
      <c r="C549" t="s">
        <v>22</v>
      </c>
      <c r="D549">
        <v>0</v>
      </c>
      <c r="E549">
        <v>0</v>
      </c>
      <c r="K549" t="str">
        <f t="shared" si="24"/>
        <v/>
      </c>
      <c r="L549" t="str">
        <f t="shared" si="25"/>
        <v/>
      </c>
      <c r="M549" t="str">
        <f t="shared" si="26"/>
        <v/>
      </c>
    </row>
    <row r="550" spans="1:13">
      <c r="A550" t="s">
        <v>51</v>
      </c>
      <c r="B550">
        <v>3</v>
      </c>
      <c r="C550" t="s">
        <v>33</v>
      </c>
      <c r="D550">
        <v>0</v>
      </c>
      <c r="E550">
        <v>0</v>
      </c>
      <c r="K550" t="str">
        <f t="shared" si="24"/>
        <v/>
      </c>
      <c r="L550" t="str">
        <f t="shared" si="25"/>
        <v/>
      </c>
      <c r="M550" t="str">
        <f t="shared" si="26"/>
        <v/>
      </c>
    </row>
    <row r="551" spans="1:13">
      <c r="A551" t="s">
        <v>51</v>
      </c>
      <c r="B551">
        <v>4</v>
      </c>
      <c r="C551" t="s">
        <v>31</v>
      </c>
      <c r="D551">
        <v>29.05</v>
      </c>
      <c r="E551">
        <v>0</v>
      </c>
      <c r="F551">
        <v>100</v>
      </c>
      <c r="H551">
        <v>4.5</v>
      </c>
      <c r="K551" t="str">
        <f t="shared" si="24"/>
        <v/>
      </c>
      <c r="L551" t="str">
        <f t="shared" si="25"/>
        <v/>
      </c>
      <c r="M551" t="str">
        <f t="shared" si="26"/>
        <v/>
      </c>
    </row>
    <row r="552" spans="1:13">
      <c r="A552" t="s">
        <v>51</v>
      </c>
      <c r="B552">
        <v>5</v>
      </c>
      <c r="C552" t="s">
        <v>53</v>
      </c>
      <c r="D552">
        <v>0</v>
      </c>
      <c r="E552">
        <v>0</v>
      </c>
      <c r="K552" t="str">
        <f t="shared" si="24"/>
        <v/>
      </c>
      <c r="L552" t="str">
        <f t="shared" si="25"/>
        <v/>
      </c>
      <c r="M552" t="str">
        <f t="shared" si="26"/>
        <v/>
      </c>
    </row>
    <row r="553" spans="1:13">
      <c r="A553" t="s">
        <v>51</v>
      </c>
      <c r="B553">
        <v>6</v>
      </c>
      <c r="C553" t="s">
        <v>39</v>
      </c>
      <c r="D553">
        <v>0</v>
      </c>
      <c r="E553">
        <v>0</v>
      </c>
      <c r="K553" t="str">
        <f t="shared" si="24"/>
        <v/>
      </c>
      <c r="L553" t="str">
        <f t="shared" si="25"/>
        <v/>
      </c>
      <c r="M553" t="str">
        <f t="shared" si="26"/>
        <v/>
      </c>
    </row>
    <row r="554" spans="1:13">
      <c r="A554" t="s">
        <v>51</v>
      </c>
      <c r="B554">
        <v>7</v>
      </c>
      <c r="C554" t="s">
        <v>35</v>
      </c>
      <c r="D554">
        <v>69.97</v>
      </c>
      <c r="E554">
        <v>0</v>
      </c>
      <c r="F554">
        <v>100</v>
      </c>
      <c r="H554">
        <v>5</v>
      </c>
      <c r="K554" t="str">
        <f t="shared" si="24"/>
        <v/>
      </c>
      <c r="L554" t="str">
        <f t="shared" si="25"/>
        <v/>
      </c>
      <c r="M554" t="str">
        <f t="shared" si="26"/>
        <v/>
      </c>
    </row>
    <row r="555" spans="1:13">
      <c r="A555" t="s">
        <v>51</v>
      </c>
      <c r="B555">
        <v>8</v>
      </c>
      <c r="C555" t="s">
        <v>37</v>
      </c>
      <c r="D555">
        <v>0</v>
      </c>
      <c r="E555">
        <v>0</v>
      </c>
      <c r="K555" t="str">
        <f t="shared" si="24"/>
        <v/>
      </c>
      <c r="L555" t="str">
        <f t="shared" si="25"/>
        <v/>
      </c>
      <c r="M555" t="str">
        <f t="shared" si="26"/>
        <v/>
      </c>
    </row>
    <row r="556" spans="1:13">
      <c r="A556" t="s">
        <v>51</v>
      </c>
      <c r="B556">
        <v>9</v>
      </c>
      <c r="C556" t="s">
        <v>28</v>
      </c>
      <c r="D556">
        <v>0</v>
      </c>
      <c r="E556">
        <v>0</v>
      </c>
      <c r="K556" t="str">
        <f t="shared" si="24"/>
        <v/>
      </c>
      <c r="L556" t="str">
        <f t="shared" si="25"/>
        <v/>
      </c>
      <c r="M556" t="str">
        <f t="shared" si="26"/>
        <v/>
      </c>
    </row>
    <row r="557" spans="1:13">
      <c r="A557" t="s">
        <v>51</v>
      </c>
      <c r="B557">
        <v>10</v>
      </c>
      <c r="C557" t="s">
        <v>34</v>
      </c>
      <c r="D557">
        <v>0</v>
      </c>
      <c r="E557">
        <v>0</v>
      </c>
      <c r="K557" t="str">
        <f t="shared" si="24"/>
        <v/>
      </c>
      <c r="L557" t="str">
        <f t="shared" si="25"/>
        <v/>
      </c>
      <c r="M557" t="str">
        <f t="shared" si="26"/>
        <v/>
      </c>
    </row>
    <row r="558" spans="1:13">
      <c r="A558" t="s">
        <v>51</v>
      </c>
      <c r="B558">
        <v>11</v>
      </c>
      <c r="C558" t="s">
        <v>32</v>
      </c>
      <c r="D558">
        <v>0</v>
      </c>
      <c r="E558">
        <v>0</v>
      </c>
      <c r="K558" t="str">
        <f t="shared" si="24"/>
        <v/>
      </c>
      <c r="L558" t="str">
        <f t="shared" si="25"/>
        <v/>
      </c>
      <c r="M558" t="str">
        <f t="shared" si="26"/>
        <v/>
      </c>
    </row>
    <row r="559" spans="1:13">
      <c r="A559" t="s">
        <v>51</v>
      </c>
      <c r="B559">
        <v>12</v>
      </c>
      <c r="C559" t="s">
        <v>24</v>
      </c>
      <c r="D559">
        <v>0</v>
      </c>
      <c r="E559">
        <v>0</v>
      </c>
      <c r="K559" t="str">
        <f t="shared" si="24"/>
        <v/>
      </c>
      <c r="L559" t="str">
        <f t="shared" si="25"/>
        <v/>
      </c>
      <c r="M559" t="str">
        <f t="shared" si="26"/>
        <v/>
      </c>
    </row>
    <row r="560" spans="1:13">
      <c r="A560" t="s">
        <v>51</v>
      </c>
      <c r="B560">
        <v>13</v>
      </c>
      <c r="C560" t="s">
        <v>52</v>
      </c>
      <c r="D560">
        <v>0</v>
      </c>
      <c r="E560">
        <v>0</v>
      </c>
      <c r="K560" t="str">
        <f t="shared" si="24"/>
        <v/>
      </c>
      <c r="L560" t="str">
        <f t="shared" si="25"/>
        <v/>
      </c>
      <c r="M560" t="str">
        <f t="shared" si="26"/>
        <v/>
      </c>
    </row>
    <row r="561" spans="1:13">
      <c r="A561" t="s">
        <v>51</v>
      </c>
      <c r="B561">
        <v>14</v>
      </c>
      <c r="C561" t="s">
        <v>25</v>
      </c>
      <c r="D561">
        <v>0</v>
      </c>
      <c r="E561">
        <v>0</v>
      </c>
      <c r="K561" t="str">
        <f t="shared" si="24"/>
        <v/>
      </c>
      <c r="L561" t="str">
        <f t="shared" si="25"/>
        <v/>
      </c>
      <c r="M561" t="str">
        <f t="shared" si="26"/>
        <v/>
      </c>
    </row>
    <row r="562" spans="1:13">
      <c r="A562" t="s">
        <v>51</v>
      </c>
      <c r="B562">
        <v>15</v>
      </c>
      <c r="C562" t="s">
        <v>36</v>
      </c>
      <c r="D562">
        <v>0</v>
      </c>
      <c r="E562">
        <v>0</v>
      </c>
      <c r="K562" t="str">
        <f t="shared" si="24"/>
        <v/>
      </c>
      <c r="L562" t="str">
        <f t="shared" si="25"/>
        <v/>
      </c>
      <c r="M562" t="str">
        <f t="shared" si="26"/>
        <v/>
      </c>
    </row>
    <row r="563" spans="1:13">
      <c r="A563" t="s">
        <v>51</v>
      </c>
      <c r="B563">
        <v>16</v>
      </c>
      <c r="C563" t="s">
        <v>27</v>
      </c>
      <c r="D563">
        <v>43.35</v>
      </c>
      <c r="E563">
        <v>0</v>
      </c>
      <c r="F563">
        <v>100</v>
      </c>
      <c r="H563">
        <v>4</v>
      </c>
      <c r="K563" t="str">
        <f t="shared" si="24"/>
        <v/>
      </c>
      <c r="L563" t="str">
        <f t="shared" si="25"/>
        <v/>
      </c>
      <c r="M563" t="str">
        <f t="shared" si="26"/>
        <v/>
      </c>
    </row>
    <row r="564" spans="1:13">
      <c r="A564" t="s">
        <v>51</v>
      </c>
      <c r="B564">
        <v>17</v>
      </c>
      <c r="C564" t="s">
        <v>30</v>
      </c>
      <c r="D564">
        <v>0</v>
      </c>
      <c r="E564">
        <v>0</v>
      </c>
      <c r="K564" t="str">
        <f t="shared" si="24"/>
        <v/>
      </c>
      <c r="L564" t="str">
        <f t="shared" si="25"/>
        <v/>
      </c>
      <c r="M564" t="str">
        <f t="shared" si="26"/>
        <v/>
      </c>
    </row>
    <row r="565" spans="1:13">
      <c r="A565" t="s">
        <v>51</v>
      </c>
      <c r="B565">
        <v>18</v>
      </c>
      <c r="C565" t="s">
        <v>26</v>
      </c>
      <c r="D565">
        <v>0</v>
      </c>
      <c r="E565">
        <v>0</v>
      </c>
      <c r="K565" t="str">
        <f t="shared" si="24"/>
        <v/>
      </c>
      <c r="L565" t="str">
        <f t="shared" si="25"/>
        <v/>
      </c>
      <c r="M565" t="str">
        <f t="shared" si="26"/>
        <v/>
      </c>
    </row>
    <row r="566" spans="1:13">
      <c r="A566" t="s">
        <v>51</v>
      </c>
      <c r="B566">
        <v>19</v>
      </c>
      <c r="C566" t="s">
        <v>68</v>
      </c>
      <c r="D566">
        <v>0</v>
      </c>
      <c r="E566">
        <v>0</v>
      </c>
      <c r="K566" t="str">
        <f t="shared" si="24"/>
        <v/>
      </c>
      <c r="L566" t="str">
        <f t="shared" si="25"/>
        <v/>
      </c>
      <c r="M566" t="str">
        <f t="shared" si="26"/>
        <v/>
      </c>
    </row>
    <row r="567" spans="1:13">
      <c r="A567" t="s">
        <v>51</v>
      </c>
      <c r="B567">
        <v>20</v>
      </c>
      <c r="C567" t="s">
        <v>69</v>
      </c>
      <c r="D567">
        <v>0</v>
      </c>
      <c r="E567">
        <v>0</v>
      </c>
      <c r="K567" t="str">
        <f t="shared" si="24"/>
        <v/>
      </c>
      <c r="L567" t="str">
        <f t="shared" si="25"/>
        <v/>
      </c>
      <c r="M567" t="str">
        <f t="shared" si="26"/>
        <v/>
      </c>
    </row>
    <row r="568" spans="1:13">
      <c r="A568" t="s">
        <v>51</v>
      </c>
      <c r="B568">
        <v>21</v>
      </c>
      <c r="C568" t="s">
        <v>29</v>
      </c>
      <c r="D568">
        <v>0</v>
      </c>
      <c r="E568">
        <v>0</v>
      </c>
      <c r="K568" t="str">
        <f t="shared" si="24"/>
        <v/>
      </c>
      <c r="L568" t="str">
        <f t="shared" si="25"/>
        <v/>
      </c>
      <c r="M568" t="str">
        <f t="shared" si="26"/>
        <v/>
      </c>
    </row>
    <row r="569" spans="1:13">
      <c r="A569" t="s">
        <v>17</v>
      </c>
      <c r="B569">
        <v>1</v>
      </c>
      <c r="C569" t="s">
        <v>38</v>
      </c>
      <c r="D569">
        <v>8.25</v>
      </c>
      <c r="E569">
        <v>28.56</v>
      </c>
      <c r="F569">
        <v>100</v>
      </c>
      <c r="G569">
        <v>100</v>
      </c>
      <c r="H569">
        <v>5</v>
      </c>
      <c r="I569">
        <v>3.5</v>
      </c>
      <c r="K569">
        <f t="shared" si="24"/>
        <v>-20.309999999999999</v>
      </c>
      <c r="L569">
        <f t="shared" si="25"/>
        <v>0</v>
      </c>
      <c r="M569">
        <f t="shared" si="26"/>
        <v>-1.5</v>
      </c>
    </row>
    <row r="570" spans="1:13">
      <c r="A570" t="s">
        <v>17</v>
      </c>
      <c r="B570">
        <v>2</v>
      </c>
      <c r="C570" t="s">
        <v>22</v>
      </c>
      <c r="D570">
        <v>22.13</v>
      </c>
      <c r="E570">
        <v>47.91</v>
      </c>
      <c r="F570">
        <v>100</v>
      </c>
      <c r="G570">
        <v>100</v>
      </c>
      <c r="H570">
        <v>5</v>
      </c>
      <c r="I570">
        <v>4.12</v>
      </c>
      <c r="K570">
        <f t="shared" si="24"/>
        <v>-25.779999999999998</v>
      </c>
      <c r="L570">
        <f t="shared" si="25"/>
        <v>0</v>
      </c>
      <c r="M570">
        <f t="shared" si="26"/>
        <v>-0.87999999999999989</v>
      </c>
    </row>
    <row r="571" spans="1:13">
      <c r="A571" t="s">
        <v>17</v>
      </c>
      <c r="B571">
        <v>3</v>
      </c>
      <c r="C571" t="s">
        <v>33</v>
      </c>
      <c r="D571">
        <v>62.96</v>
      </c>
      <c r="E571">
        <v>42.89</v>
      </c>
      <c r="F571">
        <v>100</v>
      </c>
      <c r="G571">
        <v>100</v>
      </c>
      <c r="H571">
        <v>4.83</v>
      </c>
      <c r="I571">
        <v>5</v>
      </c>
      <c r="K571">
        <f t="shared" si="24"/>
        <v>20.07</v>
      </c>
      <c r="L571">
        <f t="shared" si="25"/>
        <v>0</v>
      </c>
      <c r="M571">
        <f t="shared" si="26"/>
        <v>0.16999999999999993</v>
      </c>
    </row>
    <row r="572" spans="1:13">
      <c r="A572" t="s">
        <v>17</v>
      </c>
      <c r="B572">
        <v>4</v>
      </c>
      <c r="C572" t="s">
        <v>31</v>
      </c>
      <c r="D572">
        <v>78.430000000000007</v>
      </c>
      <c r="E572">
        <v>0</v>
      </c>
      <c r="F572">
        <v>100</v>
      </c>
      <c r="H572">
        <v>4.25</v>
      </c>
      <c r="I572">
        <v>4</v>
      </c>
      <c r="K572" t="str">
        <f t="shared" si="24"/>
        <v/>
      </c>
      <c r="L572" t="str">
        <f t="shared" si="25"/>
        <v/>
      </c>
      <c r="M572">
        <f t="shared" si="26"/>
        <v>-0.25</v>
      </c>
    </row>
    <row r="573" spans="1:13">
      <c r="A573" t="s">
        <v>17</v>
      </c>
      <c r="B573">
        <v>5</v>
      </c>
      <c r="C573" t="s">
        <v>53</v>
      </c>
      <c r="D573">
        <v>0</v>
      </c>
      <c r="E573">
        <v>16.5</v>
      </c>
      <c r="G573">
        <v>100</v>
      </c>
      <c r="H573">
        <v>3</v>
      </c>
      <c r="I573">
        <v>3</v>
      </c>
      <c r="K573" t="str">
        <f t="shared" si="24"/>
        <v/>
      </c>
      <c r="L573" t="str">
        <f t="shared" si="25"/>
        <v/>
      </c>
      <c r="M573">
        <f t="shared" si="26"/>
        <v>0</v>
      </c>
    </row>
    <row r="574" spans="1:13">
      <c r="A574" t="s">
        <v>17</v>
      </c>
      <c r="B574">
        <v>6</v>
      </c>
      <c r="C574" t="s">
        <v>39</v>
      </c>
      <c r="D574">
        <v>65.290000000000006</v>
      </c>
      <c r="E574">
        <v>43.24</v>
      </c>
      <c r="F574">
        <v>0</v>
      </c>
      <c r="G574">
        <v>100</v>
      </c>
      <c r="H574">
        <v>3</v>
      </c>
      <c r="I574">
        <v>4</v>
      </c>
      <c r="K574">
        <f t="shared" si="24"/>
        <v>22.050000000000004</v>
      </c>
      <c r="L574">
        <f t="shared" si="25"/>
        <v>100</v>
      </c>
      <c r="M574">
        <f t="shared" si="26"/>
        <v>1</v>
      </c>
    </row>
    <row r="575" spans="1:13">
      <c r="A575" t="s">
        <v>17</v>
      </c>
      <c r="B575">
        <v>7</v>
      </c>
      <c r="C575" t="s">
        <v>35</v>
      </c>
      <c r="D575">
        <v>105.58</v>
      </c>
      <c r="E575">
        <v>113.6</v>
      </c>
      <c r="F575">
        <v>100</v>
      </c>
      <c r="G575">
        <v>100</v>
      </c>
      <c r="H575">
        <v>4.75</v>
      </c>
      <c r="I575">
        <v>5</v>
      </c>
      <c r="K575">
        <f t="shared" si="24"/>
        <v>-8.019999999999996</v>
      </c>
      <c r="L575">
        <f t="shared" si="25"/>
        <v>0</v>
      </c>
      <c r="M575">
        <f t="shared" si="26"/>
        <v>0.25</v>
      </c>
    </row>
    <row r="576" spans="1:13">
      <c r="A576" t="s">
        <v>17</v>
      </c>
      <c r="B576">
        <v>8</v>
      </c>
      <c r="C576" t="s">
        <v>37</v>
      </c>
      <c r="D576">
        <v>44.93</v>
      </c>
      <c r="E576">
        <v>15.08</v>
      </c>
      <c r="F576">
        <v>100</v>
      </c>
      <c r="G576">
        <v>100</v>
      </c>
      <c r="H576">
        <v>5</v>
      </c>
      <c r="I576">
        <v>5</v>
      </c>
      <c r="K576">
        <f t="shared" si="24"/>
        <v>29.85</v>
      </c>
      <c r="L576">
        <f t="shared" si="25"/>
        <v>0</v>
      </c>
      <c r="M576">
        <f t="shared" si="26"/>
        <v>0</v>
      </c>
    </row>
    <row r="577" spans="1:13">
      <c r="A577" t="s">
        <v>17</v>
      </c>
      <c r="B577">
        <v>9</v>
      </c>
      <c r="C577" t="s">
        <v>28</v>
      </c>
      <c r="D577">
        <v>44.93</v>
      </c>
      <c r="E577">
        <v>26.35</v>
      </c>
      <c r="F577">
        <v>100</v>
      </c>
      <c r="G577">
        <v>100</v>
      </c>
      <c r="H577">
        <v>5</v>
      </c>
      <c r="I577">
        <v>4</v>
      </c>
      <c r="K577">
        <f t="shared" si="24"/>
        <v>18.579999999999998</v>
      </c>
      <c r="L577">
        <f t="shared" si="25"/>
        <v>0</v>
      </c>
      <c r="M577">
        <f t="shared" si="26"/>
        <v>-1</v>
      </c>
    </row>
    <row r="578" spans="1:13">
      <c r="A578" t="s">
        <v>17</v>
      </c>
      <c r="B578">
        <v>10</v>
      </c>
      <c r="C578" t="s">
        <v>34</v>
      </c>
      <c r="D578">
        <v>31.46</v>
      </c>
      <c r="E578">
        <v>23.06</v>
      </c>
      <c r="F578">
        <v>100</v>
      </c>
      <c r="G578">
        <v>100</v>
      </c>
      <c r="H578">
        <v>3</v>
      </c>
      <c r="I578">
        <v>5</v>
      </c>
      <c r="K578">
        <f t="shared" si="24"/>
        <v>8.4000000000000021</v>
      </c>
      <c r="L578">
        <f t="shared" si="25"/>
        <v>0</v>
      </c>
      <c r="M578">
        <f t="shared" si="26"/>
        <v>2</v>
      </c>
    </row>
    <row r="579" spans="1:13">
      <c r="A579" t="s">
        <v>17</v>
      </c>
      <c r="B579">
        <v>11</v>
      </c>
      <c r="C579" t="s">
        <v>32</v>
      </c>
      <c r="D579">
        <v>50.86</v>
      </c>
      <c r="E579">
        <v>77.02</v>
      </c>
      <c r="F579">
        <v>100</v>
      </c>
      <c r="G579">
        <v>100</v>
      </c>
      <c r="H579">
        <v>5</v>
      </c>
      <c r="I579">
        <v>5</v>
      </c>
      <c r="K579">
        <f t="shared" ref="K579:K642" si="27">IF(AND(D579&lt;&gt;0,E579&lt;&gt;0), SUM(D579,E579*-1),"")</f>
        <v>-26.159999999999997</v>
      </c>
      <c r="L579">
        <f t="shared" ref="L579:L642" si="28">IF(AND(F579&lt;&gt;"",G579&lt;&gt;""),SUM(G579,F579*-1),"")</f>
        <v>0</v>
      </c>
      <c r="M579">
        <f t="shared" ref="M579:M642" si="29">IF(AND(H579&lt;&gt;"",I579&lt;&gt;""),SUM(I579,H579*-1),"")</f>
        <v>0</v>
      </c>
    </row>
    <row r="580" spans="1:13">
      <c r="A580" t="s">
        <v>17</v>
      </c>
      <c r="B580">
        <v>12</v>
      </c>
      <c r="C580" t="s">
        <v>24</v>
      </c>
      <c r="D580">
        <v>201.34</v>
      </c>
      <c r="E580">
        <v>36.4</v>
      </c>
      <c r="F580">
        <v>100</v>
      </c>
      <c r="G580">
        <v>100</v>
      </c>
      <c r="H580">
        <v>5</v>
      </c>
      <c r="I580">
        <v>2</v>
      </c>
      <c r="K580">
        <f t="shared" si="27"/>
        <v>164.94</v>
      </c>
      <c r="L580">
        <f t="shared" si="28"/>
        <v>0</v>
      </c>
      <c r="M580">
        <f t="shared" si="29"/>
        <v>-3</v>
      </c>
    </row>
    <row r="581" spans="1:13">
      <c r="A581" t="s">
        <v>17</v>
      </c>
      <c r="B581">
        <v>13</v>
      </c>
      <c r="C581" t="s">
        <v>52</v>
      </c>
      <c r="D581">
        <v>201.34</v>
      </c>
      <c r="E581">
        <v>77.02</v>
      </c>
      <c r="F581">
        <v>100</v>
      </c>
      <c r="G581">
        <v>100</v>
      </c>
      <c r="H581">
        <v>5</v>
      </c>
      <c r="I581">
        <v>5</v>
      </c>
      <c r="K581">
        <f t="shared" si="27"/>
        <v>124.32000000000001</v>
      </c>
      <c r="L581">
        <f t="shared" si="28"/>
        <v>0</v>
      </c>
      <c r="M581">
        <f t="shared" si="29"/>
        <v>0</v>
      </c>
    </row>
    <row r="582" spans="1:13">
      <c r="A582" t="s">
        <v>17</v>
      </c>
      <c r="B582">
        <v>14</v>
      </c>
      <c r="C582" t="s">
        <v>25</v>
      </c>
      <c r="D582">
        <v>201.34</v>
      </c>
      <c r="E582">
        <v>34.99</v>
      </c>
      <c r="F582">
        <v>100</v>
      </c>
      <c r="G582">
        <v>100</v>
      </c>
      <c r="H582">
        <v>3</v>
      </c>
      <c r="I582">
        <v>5</v>
      </c>
      <c r="K582">
        <f t="shared" si="27"/>
        <v>166.35</v>
      </c>
      <c r="L582">
        <f t="shared" si="28"/>
        <v>0</v>
      </c>
      <c r="M582">
        <f t="shared" si="29"/>
        <v>2</v>
      </c>
    </row>
    <row r="583" spans="1:13">
      <c r="A583" t="s">
        <v>17</v>
      </c>
      <c r="B583">
        <v>15</v>
      </c>
      <c r="C583" t="s">
        <v>36</v>
      </c>
      <c r="D583">
        <v>17.12</v>
      </c>
      <c r="E583">
        <v>33.659999999999997</v>
      </c>
      <c r="F583">
        <v>100</v>
      </c>
      <c r="G583">
        <v>100</v>
      </c>
      <c r="H583">
        <v>3</v>
      </c>
      <c r="I583">
        <v>5</v>
      </c>
      <c r="K583">
        <f t="shared" si="27"/>
        <v>-16.539999999999996</v>
      </c>
      <c r="L583">
        <f t="shared" si="28"/>
        <v>0</v>
      </c>
      <c r="M583">
        <f t="shared" si="29"/>
        <v>2</v>
      </c>
    </row>
    <row r="584" spans="1:13">
      <c r="A584" t="s">
        <v>17</v>
      </c>
      <c r="B584">
        <v>16</v>
      </c>
      <c r="C584" t="s">
        <v>27</v>
      </c>
      <c r="D584">
        <v>18.920000000000002</v>
      </c>
      <c r="E584">
        <v>43.3</v>
      </c>
      <c r="F584">
        <v>100</v>
      </c>
      <c r="G584">
        <v>100</v>
      </c>
      <c r="H584">
        <v>5</v>
      </c>
      <c r="I584">
        <v>5</v>
      </c>
      <c r="K584">
        <f t="shared" si="27"/>
        <v>-24.379999999999995</v>
      </c>
      <c r="L584">
        <f t="shared" si="28"/>
        <v>0</v>
      </c>
      <c r="M584">
        <f t="shared" si="29"/>
        <v>0</v>
      </c>
    </row>
    <row r="585" spans="1:13">
      <c r="A585" t="s">
        <v>17</v>
      </c>
      <c r="B585">
        <v>17</v>
      </c>
      <c r="C585" t="s">
        <v>30</v>
      </c>
      <c r="D585">
        <v>6.09</v>
      </c>
      <c r="E585">
        <v>8.76</v>
      </c>
      <c r="F585">
        <v>100</v>
      </c>
      <c r="G585">
        <v>100</v>
      </c>
      <c r="H585">
        <v>4</v>
      </c>
      <c r="I585">
        <v>5</v>
      </c>
      <c r="K585">
        <f t="shared" si="27"/>
        <v>-2.67</v>
      </c>
      <c r="L585">
        <f t="shared" si="28"/>
        <v>0</v>
      </c>
      <c r="M585">
        <f t="shared" si="29"/>
        <v>1</v>
      </c>
    </row>
    <row r="586" spans="1:13">
      <c r="A586" t="s">
        <v>17</v>
      </c>
      <c r="B586">
        <v>18</v>
      </c>
      <c r="C586" t="s">
        <v>26</v>
      </c>
      <c r="D586">
        <v>16.14</v>
      </c>
      <c r="E586">
        <v>42.87</v>
      </c>
      <c r="F586">
        <v>100</v>
      </c>
      <c r="G586">
        <v>100</v>
      </c>
      <c r="H586">
        <v>2.5</v>
      </c>
      <c r="I586">
        <v>4</v>
      </c>
      <c r="K586">
        <f t="shared" si="27"/>
        <v>-26.729999999999997</v>
      </c>
      <c r="L586">
        <f t="shared" si="28"/>
        <v>0</v>
      </c>
      <c r="M586">
        <f t="shared" si="29"/>
        <v>1.5</v>
      </c>
    </row>
    <row r="587" spans="1:13">
      <c r="A587" t="s">
        <v>17</v>
      </c>
      <c r="B587">
        <v>19</v>
      </c>
      <c r="C587" t="s">
        <v>68</v>
      </c>
      <c r="D587">
        <v>15.52</v>
      </c>
      <c r="E587">
        <v>43.24</v>
      </c>
      <c r="F587">
        <v>100</v>
      </c>
      <c r="G587">
        <v>100</v>
      </c>
      <c r="H587">
        <v>5</v>
      </c>
      <c r="I587">
        <v>3.66</v>
      </c>
      <c r="K587">
        <f t="shared" si="27"/>
        <v>-27.720000000000002</v>
      </c>
      <c r="L587">
        <f t="shared" si="28"/>
        <v>0</v>
      </c>
      <c r="M587">
        <f t="shared" si="29"/>
        <v>-1.3399999999999999</v>
      </c>
    </row>
    <row r="588" spans="1:13">
      <c r="A588" t="s">
        <v>17</v>
      </c>
      <c r="B588">
        <v>20</v>
      </c>
      <c r="C588" t="s">
        <v>69</v>
      </c>
      <c r="D588">
        <v>4.63</v>
      </c>
      <c r="E588">
        <v>44.26</v>
      </c>
      <c r="F588">
        <v>100</v>
      </c>
      <c r="G588">
        <v>100</v>
      </c>
      <c r="H588">
        <v>5</v>
      </c>
      <c r="I588">
        <v>5</v>
      </c>
      <c r="K588">
        <f t="shared" si="27"/>
        <v>-39.629999999999995</v>
      </c>
      <c r="L588">
        <f t="shared" si="28"/>
        <v>0</v>
      </c>
      <c r="M588">
        <f t="shared" si="29"/>
        <v>0</v>
      </c>
    </row>
    <row r="589" spans="1:13">
      <c r="A589" t="s">
        <v>17</v>
      </c>
      <c r="B589">
        <v>21</v>
      </c>
      <c r="C589" t="s">
        <v>29</v>
      </c>
      <c r="D589">
        <v>18.829999999999998</v>
      </c>
      <c r="E589">
        <v>43.63</v>
      </c>
      <c r="F589">
        <v>100</v>
      </c>
      <c r="G589">
        <v>100</v>
      </c>
      <c r="H589">
        <v>5</v>
      </c>
      <c r="I589">
        <v>5</v>
      </c>
      <c r="K589">
        <f t="shared" si="27"/>
        <v>-24.800000000000004</v>
      </c>
      <c r="L589">
        <f t="shared" si="28"/>
        <v>0</v>
      </c>
      <c r="M589">
        <f t="shared" si="29"/>
        <v>0</v>
      </c>
    </row>
    <row r="590" spans="1:13">
      <c r="A590" t="s">
        <v>50</v>
      </c>
      <c r="B590">
        <v>1</v>
      </c>
      <c r="C590" t="s">
        <v>38</v>
      </c>
      <c r="D590">
        <v>25.22</v>
      </c>
      <c r="E590">
        <v>0</v>
      </c>
      <c r="F590">
        <v>100</v>
      </c>
      <c r="H590">
        <v>2</v>
      </c>
      <c r="K590" t="str">
        <f t="shared" si="27"/>
        <v/>
      </c>
      <c r="L590" t="str">
        <f t="shared" si="28"/>
        <v/>
      </c>
      <c r="M590" t="str">
        <f t="shared" si="29"/>
        <v/>
      </c>
    </row>
    <row r="591" spans="1:13">
      <c r="A591" t="s">
        <v>50</v>
      </c>
      <c r="B591">
        <v>2</v>
      </c>
      <c r="C591" t="s">
        <v>22</v>
      </c>
      <c r="D591">
        <v>0</v>
      </c>
      <c r="E591">
        <v>0</v>
      </c>
      <c r="H591">
        <v>2</v>
      </c>
      <c r="K591" t="str">
        <f t="shared" si="27"/>
        <v/>
      </c>
      <c r="L591" t="str">
        <f t="shared" si="28"/>
        <v/>
      </c>
      <c r="M591" t="str">
        <f t="shared" si="29"/>
        <v/>
      </c>
    </row>
    <row r="592" spans="1:13">
      <c r="A592" t="s">
        <v>50</v>
      </c>
      <c r="B592">
        <v>3</v>
      </c>
      <c r="C592" t="s">
        <v>33</v>
      </c>
      <c r="D592">
        <v>156.94</v>
      </c>
      <c r="E592">
        <v>0</v>
      </c>
      <c r="F592">
        <v>100</v>
      </c>
      <c r="H592">
        <v>4</v>
      </c>
      <c r="K592" t="str">
        <f t="shared" si="27"/>
        <v/>
      </c>
      <c r="L592" t="str">
        <f t="shared" si="28"/>
        <v/>
      </c>
      <c r="M592" t="str">
        <f t="shared" si="29"/>
        <v/>
      </c>
    </row>
    <row r="593" spans="1:13">
      <c r="A593" t="s">
        <v>50</v>
      </c>
      <c r="B593">
        <v>4</v>
      </c>
      <c r="C593" t="s">
        <v>31</v>
      </c>
      <c r="D593">
        <v>0</v>
      </c>
      <c r="E593">
        <v>0</v>
      </c>
      <c r="H593">
        <v>2</v>
      </c>
      <c r="K593" t="str">
        <f t="shared" si="27"/>
        <v/>
      </c>
      <c r="L593" t="str">
        <f t="shared" si="28"/>
        <v/>
      </c>
      <c r="M593" t="str">
        <f t="shared" si="29"/>
        <v/>
      </c>
    </row>
    <row r="594" spans="1:13">
      <c r="A594" t="s">
        <v>50</v>
      </c>
      <c r="B594">
        <v>5</v>
      </c>
      <c r="C594" t="s">
        <v>53</v>
      </c>
      <c r="D594">
        <v>6.47</v>
      </c>
      <c r="E594">
        <v>0</v>
      </c>
      <c r="F594">
        <v>100</v>
      </c>
      <c r="H594">
        <v>2</v>
      </c>
      <c r="K594" t="str">
        <f t="shared" si="27"/>
        <v/>
      </c>
      <c r="L594" t="str">
        <f t="shared" si="28"/>
        <v/>
      </c>
      <c r="M594" t="str">
        <f t="shared" si="29"/>
        <v/>
      </c>
    </row>
    <row r="595" spans="1:13">
      <c r="A595" t="s">
        <v>50</v>
      </c>
      <c r="B595">
        <v>6</v>
      </c>
      <c r="C595" t="s">
        <v>39</v>
      </c>
      <c r="D595">
        <v>0</v>
      </c>
      <c r="E595">
        <v>0</v>
      </c>
      <c r="K595" t="str">
        <f t="shared" si="27"/>
        <v/>
      </c>
      <c r="L595" t="str">
        <f t="shared" si="28"/>
        <v/>
      </c>
      <c r="M595" t="str">
        <f t="shared" si="29"/>
        <v/>
      </c>
    </row>
    <row r="596" spans="1:13">
      <c r="A596" t="s">
        <v>50</v>
      </c>
      <c r="B596">
        <v>7</v>
      </c>
      <c r="C596" t="s">
        <v>35</v>
      </c>
      <c r="D596">
        <v>0</v>
      </c>
      <c r="E596">
        <v>0</v>
      </c>
      <c r="K596" t="str">
        <f t="shared" si="27"/>
        <v/>
      </c>
      <c r="L596" t="str">
        <f t="shared" si="28"/>
        <v/>
      </c>
      <c r="M596" t="str">
        <f t="shared" si="29"/>
        <v/>
      </c>
    </row>
    <row r="597" spans="1:13">
      <c r="A597" t="s">
        <v>50</v>
      </c>
      <c r="B597">
        <v>8</v>
      </c>
      <c r="C597" t="s">
        <v>37</v>
      </c>
      <c r="D597">
        <v>0</v>
      </c>
      <c r="E597">
        <v>0</v>
      </c>
      <c r="K597" t="str">
        <f t="shared" si="27"/>
        <v/>
      </c>
      <c r="L597" t="str">
        <f t="shared" si="28"/>
        <v/>
      </c>
      <c r="M597" t="str">
        <f t="shared" si="29"/>
        <v/>
      </c>
    </row>
    <row r="598" spans="1:13">
      <c r="A598" t="s">
        <v>50</v>
      </c>
      <c r="B598">
        <v>9</v>
      </c>
      <c r="C598" t="s">
        <v>28</v>
      </c>
      <c r="D598">
        <v>6.47</v>
      </c>
      <c r="E598">
        <v>0</v>
      </c>
      <c r="F598">
        <v>100</v>
      </c>
      <c r="H598">
        <v>4</v>
      </c>
      <c r="K598" t="str">
        <f t="shared" si="27"/>
        <v/>
      </c>
      <c r="L598" t="str">
        <f t="shared" si="28"/>
        <v/>
      </c>
      <c r="M598" t="str">
        <f t="shared" si="29"/>
        <v/>
      </c>
    </row>
    <row r="599" spans="1:13">
      <c r="A599" t="s">
        <v>50</v>
      </c>
      <c r="B599">
        <v>10</v>
      </c>
      <c r="C599" t="s">
        <v>34</v>
      </c>
      <c r="D599">
        <v>0</v>
      </c>
      <c r="E599">
        <v>0</v>
      </c>
      <c r="K599" t="str">
        <f t="shared" si="27"/>
        <v/>
      </c>
      <c r="L599" t="str">
        <f t="shared" si="28"/>
        <v/>
      </c>
      <c r="M599" t="str">
        <f t="shared" si="29"/>
        <v/>
      </c>
    </row>
    <row r="600" spans="1:13">
      <c r="A600" t="s">
        <v>50</v>
      </c>
      <c r="B600">
        <v>11</v>
      </c>
      <c r="C600" t="s">
        <v>32</v>
      </c>
      <c r="D600">
        <v>0</v>
      </c>
      <c r="E600">
        <v>0</v>
      </c>
      <c r="K600" t="str">
        <f t="shared" si="27"/>
        <v/>
      </c>
      <c r="L600" t="str">
        <f t="shared" si="28"/>
        <v/>
      </c>
      <c r="M600" t="str">
        <f t="shared" si="29"/>
        <v/>
      </c>
    </row>
    <row r="601" spans="1:13">
      <c r="A601" t="s">
        <v>50</v>
      </c>
      <c r="B601">
        <v>12</v>
      </c>
      <c r="C601" t="s">
        <v>24</v>
      </c>
      <c r="D601">
        <v>0</v>
      </c>
      <c r="E601">
        <v>0</v>
      </c>
      <c r="K601" t="str">
        <f t="shared" si="27"/>
        <v/>
      </c>
      <c r="L601" t="str">
        <f t="shared" si="28"/>
        <v/>
      </c>
      <c r="M601" t="str">
        <f t="shared" si="29"/>
        <v/>
      </c>
    </row>
    <row r="602" spans="1:13">
      <c r="A602" t="s">
        <v>50</v>
      </c>
      <c r="B602">
        <v>13</v>
      </c>
      <c r="C602" t="s">
        <v>52</v>
      </c>
      <c r="D602">
        <v>0</v>
      </c>
      <c r="E602">
        <v>0</v>
      </c>
      <c r="K602" t="str">
        <f t="shared" si="27"/>
        <v/>
      </c>
      <c r="L602" t="str">
        <f t="shared" si="28"/>
        <v/>
      </c>
      <c r="M602" t="str">
        <f t="shared" si="29"/>
        <v/>
      </c>
    </row>
    <row r="603" spans="1:13">
      <c r="A603" t="s">
        <v>50</v>
      </c>
      <c r="B603">
        <v>14</v>
      </c>
      <c r="C603" t="s">
        <v>25</v>
      </c>
      <c r="D603">
        <v>0</v>
      </c>
      <c r="E603">
        <v>0</v>
      </c>
      <c r="K603" t="str">
        <f t="shared" si="27"/>
        <v/>
      </c>
      <c r="L603" t="str">
        <f t="shared" si="28"/>
        <v/>
      </c>
      <c r="M603" t="str">
        <f t="shared" si="29"/>
        <v/>
      </c>
    </row>
    <row r="604" spans="1:13">
      <c r="A604" t="s">
        <v>50</v>
      </c>
      <c r="B604">
        <v>15</v>
      </c>
      <c r="C604" t="s">
        <v>36</v>
      </c>
      <c r="D604">
        <v>0</v>
      </c>
      <c r="E604">
        <v>0</v>
      </c>
      <c r="K604" t="str">
        <f t="shared" si="27"/>
        <v/>
      </c>
      <c r="L604" t="str">
        <f t="shared" si="28"/>
        <v/>
      </c>
      <c r="M604" t="str">
        <f t="shared" si="29"/>
        <v/>
      </c>
    </row>
    <row r="605" spans="1:13">
      <c r="A605" t="s">
        <v>50</v>
      </c>
      <c r="B605">
        <v>16</v>
      </c>
      <c r="C605" t="s">
        <v>27</v>
      </c>
      <c r="D605">
        <v>0</v>
      </c>
      <c r="E605">
        <v>0</v>
      </c>
      <c r="K605" t="str">
        <f t="shared" si="27"/>
        <v/>
      </c>
      <c r="L605" t="str">
        <f t="shared" si="28"/>
        <v/>
      </c>
      <c r="M605" t="str">
        <f t="shared" si="29"/>
        <v/>
      </c>
    </row>
    <row r="606" spans="1:13">
      <c r="A606" t="s">
        <v>50</v>
      </c>
      <c r="B606">
        <v>17</v>
      </c>
      <c r="C606" t="s">
        <v>30</v>
      </c>
      <c r="D606">
        <v>0</v>
      </c>
      <c r="E606">
        <v>0</v>
      </c>
      <c r="K606" t="str">
        <f t="shared" si="27"/>
        <v/>
      </c>
      <c r="L606" t="str">
        <f t="shared" si="28"/>
        <v/>
      </c>
      <c r="M606" t="str">
        <f t="shared" si="29"/>
        <v/>
      </c>
    </row>
    <row r="607" spans="1:13">
      <c r="A607" t="s">
        <v>50</v>
      </c>
      <c r="B607">
        <v>18</v>
      </c>
      <c r="C607" t="s">
        <v>26</v>
      </c>
      <c r="D607">
        <v>0</v>
      </c>
      <c r="E607">
        <v>0</v>
      </c>
      <c r="K607" t="str">
        <f t="shared" si="27"/>
        <v/>
      </c>
      <c r="L607" t="str">
        <f t="shared" si="28"/>
        <v/>
      </c>
      <c r="M607" t="str">
        <f t="shared" si="29"/>
        <v/>
      </c>
    </row>
    <row r="608" spans="1:13">
      <c r="A608" t="s">
        <v>50</v>
      </c>
      <c r="B608">
        <v>19</v>
      </c>
      <c r="C608" t="s">
        <v>68</v>
      </c>
      <c r="D608">
        <v>0</v>
      </c>
      <c r="E608">
        <v>0</v>
      </c>
      <c r="K608" t="str">
        <f t="shared" si="27"/>
        <v/>
      </c>
      <c r="L608" t="str">
        <f t="shared" si="28"/>
        <v/>
      </c>
      <c r="M608" t="str">
        <f t="shared" si="29"/>
        <v/>
      </c>
    </row>
    <row r="609" spans="1:13">
      <c r="A609" t="s">
        <v>50</v>
      </c>
      <c r="B609">
        <v>20</v>
      </c>
      <c r="C609" t="s">
        <v>69</v>
      </c>
      <c r="D609">
        <v>0</v>
      </c>
      <c r="E609">
        <v>0</v>
      </c>
      <c r="K609" t="str">
        <f t="shared" si="27"/>
        <v/>
      </c>
      <c r="L609" t="str">
        <f t="shared" si="28"/>
        <v/>
      </c>
      <c r="M609" t="str">
        <f t="shared" si="29"/>
        <v/>
      </c>
    </row>
    <row r="610" spans="1:13">
      <c r="A610" t="s">
        <v>50</v>
      </c>
      <c r="B610">
        <v>21</v>
      </c>
      <c r="C610" t="s">
        <v>29</v>
      </c>
      <c r="D610">
        <v>0</v>
      </c>
      <c r="E610">
        <v>0</v>
      </c>
      <c r="K610" t="str">
        <f t="shared" si="27"/>
        <v/>
      </c>
      <c r="L610" t="str">
        <f t="shared" si="28"/>
        <v/>
      </c>
      <c r="M610" t="str">
        <f t="shared" si="29"/>
        <v/>
      </c>
    </row>
    <row r="611" spans="1:13">
      <c r="A611" t="s">
        <v>18</v>
      </c>
      <c r="B611">
        <v>1</v>
      </c>
      <c r="C611" t="s">
        <v>38</v>
      </c>
      <c r="D611">
        <v>26.04</v>
      </c>
      <c r="E611">
        <v>3.88</v>
      </c>
      <c r="F611">
        <v>100</v>
      </c>
      <c r="G611">
        <v>100</v>
      </c>
      <c r="H611">
        <v>4</v>
      </c>
      <c r="I611">
        <v>3.16</v>
      </c>
      <c r="K611">
        <f t="shared" si="27"/>
        <v>22.16</v>
      </c>
      <c r="L611">
        <f t="shared" si="28"/>
        <v>0</v>
      </c>
      <c r="M611">
        <f t="shared" si="29"/>
        <v>-0.83999999999999986</v>
      </c>
    </row>
    <row r="612" spans="1:13">
      <c r="A612" t="s">
        <v>18</v>
      </c>
      <c r="B612">
        <v>2</v>
      </c>
      <c r="C612" t="s">
        <v>22</v>
      </c>
      <c r="D612">
        <v>66.02</v>
      </c>
      <c r="E612">
        <v>71.430000000000007</v>
      </c>
      <c r="F612">
        <v>100</v>
      </c>
      <c r="G612">
        <v>85.71</v>
      </c>
      <c r="H612">
        <v>3</v>
      </c>
      <c r="I612">
        <v>2.56</v>
      </c>
      <c r="K612">
        <f t="shared" si="27"/>
        <v>-5.4100000000000108</v>
      </c>
      <c r="L612">
        <f t="shared" si="28"/>
        <v>-14.290000000000006</v>
      </c>
      <c r="M612">
        <f t="shared" si="29"/>
        <v>-0.43999999999999995</v>
      </c>
    </row>
    <row r="613" spans="1:13">
      <c r="A613" t="s">
        <v>18</v>
      </c>
      <c r="B613">
        <v>3</v>
      </c>
      <c r="C613" t="s">
        <v>33</v>
      </c>
      <c r="D613">
        <v>175.96</v>
      </c>
      <c r="E613">
        <v>75.599999999999994</v>
      </c>
      <c r="F613">
        <v>87.5</v>
      </c>
      <c r="G613">
        <v>100</v>
      </c>
      <c r="H613">
        <v>3.83</v>
      </c>
      <c r="I613">
        <v>4.16</v>
      </c>
      <c r="K613">
        <f t="shared" si="27"/>
        <v>100.36000000000001</v>
      </c>
      <c r="L613">
        <f t="shared" si="28"/>
        <v>12.5</v>
      </c>
      <c r="M613">
        <f t="shared" si="29"/>
        <v>0.33000000000000007</v>
      </c>
    </row>
    <row r="614" spans="1:13">
      <c r="A614" t="s">
        <v>18</v>
      </c>
      <c r="B614">
        <v>4</v>
      </c>
      <c r="C614" t="s">
        <v>31</v>
      </c>
      <c r="D614">
        <v>61.84</v>
      </c>
      <c r="E614">
        <v>0</v>
      </c>
      <c r="F614">
        <v>100</v>
      </c>
      <c r="H614">
        <v>3.5</v>
      </c>
      <c r="I614">
        <v>4</v>
      </c>
      <c r="K614" t="str">
        <f t="shared" si="27"/>
        <v/>
      </c>
      <c r="L614" t="str">
        <f t="shared" si="28"/>
        <v/>
      </c>
      <c r="M614">
        <f t="shared" si="29"/>
        <v>0.5</v>
      </c>
    </row>
    <row r="615" spans="1:13">
      <c r="A615" t="s">
        <v>18</v>
      </c>
      <c r="B615">
        <v>5</v>
      </c>
      <c r="C615" t="s">
        <v>53</v>
      </c>
      <c r="D615">
        <v>0</v>
      </c>
      <c r="E615">
        <v>11.94</v>
      </c>
      <c r="G615">
        <v>100</v>
      </c>
      <c r="H615">
        <v>4</v>
      </c>
      <c r="I615">
        <v>4</v>
      </c>
      <c r="K615" t="str">
        <f t="shared" si="27"/>
        <v/>
      </c>
      <c r="L615" t="str">
        <f t="shared" si="28"/>
        <v/>
      </c>
      <c r="M615">
        <f t="shared" si="29"/>
        <v>0</v>
      </c>
    </row>
    <row r="616" spans="1:13">
      <c r="A616" t="s">
        <v>18</v>
      </c>
      <c r="B616">
        <v>6</v>
      </c>
      <c r="C616" t="s">
        <v>39</v>
      </c>
      <c r="D616">
        <v>5.27</v>
      </c>
      <c r="E616">
        <v>30.12</v>
      </c>
      <c r="F616">
        <v>0</v>
      </c>
      <c r="G616">
        <v>100</v>
      </c>
      <c r="H616">
        <v>4</v>
      </c>
      <c r="I616">
        <v>2</v>
      </c>
      <c r="K616">
        <f t="shared" si="27"/>
        <v>-24.85</v>
      </c>
      <c r="L616">
        <f t="shared" si="28"/>
        <v>100</v>
      </c>
      <c r="M616">
        <f t="shared" si="29"/>
        <v>-2</v>
      </c>
    </row>
    <row r="617" spans="1:13">
      <c r="A617" t="s">
        <v>18</v>
      </c>
      <c r="B617">
        <v>7</v>
      </c>
      <c r="C617" t="s">
        <v>35</v>
      </c>
      <c r="D617">
        <v>56.85</v>
      </c>
      <c r="E617">
        <v>107.7</v>
      </c>
      <c r="F617">
        <v>83.33</v>
      </c>
      <c r="G617">
        <v>50</v>
      </c>
      <c r="H617">
        <v>4</v>
      </c>
      <c r="I617">
        <v>4</v>
      </c>
      <c r="K617">
        <f t="shared" si="27"/>
        <v>-50.85</v>
      </c>
      <c r="L617">
        <f t="shared" si="28"/>
        <v>-33.33</v>
      </c>
      <c r="M617">
        <f t="shared" si="29"/>
        <v>0</v>
      </c>
    </row>
    <row r="618" spans="1:13">
      <c r="A618" t="s">
        <v>18</v>
      </c>
      <c r="B618">
        <v>8</v>
      </c>
      <c r="C618" t="s">
        <v>37</v>
      </c>
      <c r="D618">
        <v>161.47999999999999</v>
      </c>
      <c r="E618">
        <v>27.57</v>
      </c>
      <c r="F618">
        <v>100</v>
      </c>
      <c r="G618">
        <v>100</v>
      </c>
      <c r="H618">
        <v>2</v>
      </c>
      <c r="I618">
        <v>2</v>
      </c>
      <c r="K618">
        <f t="shared" si="27"/>
        <v>133.91</v>
      </c>
      <c r="L618">
        <f t="shared" si="28"/>
        <v>0</v>
      </c>
      <c r="M618">
        <f t="shared" si="29"/>
        <v>0</v>
      </c>
    </row>
    <row r="619" spans="1:13">
      <c r="A619" t="s">
        <v>18</v>
      </c>
      <c r="B619">
        <v>9</v>
      </c>
      <c r="C619" t="s">
        <v>28</v>
      </c>
      <c r="D619">
        <v>161.47999999999999</v>
      </c>
      <c r="E619">
        <v>26.64</v>
      </c>
      <c r="F619">
        <v>100</v>
      </c>
      <c r="G619">
        <v>100</v>
      </c>
      <c r="H619">
        <v>4</v>
      </c>
      <c r="I619">
        <v>4</v>
      </c>
      <c r="K619">
        <f t="shared" si="27"/>
        <v>134.83999999999997</v>
      </c>
      <c r="L619">
        <f t="shared" si="28"/>
        <v>0</v>
      </c>
      <c r="M619">
        <f t="shared" si="29"/>
        <v>0</v>
      </c>
    </row>
    <row r="620" spans="1:13">
      <c r="A620" t="s">
        <v>18</v>
      </c>
      <c r="B620">
        <v>10</v>
      </c>
      <c r="C620" t="s">
        <v>34</v>
      </c>
      <c r="D620">
        <v>65.78</v>
      </c>
      <c r="E620">
        <v>10.82</v>
      </c>
      <c r="F620">
        <v>100</v>
      </c>
      <c r="G620">
        <v>100</v>
      </c>
      <c r="H620">
        <v>2</v>
      </c>
      <c r="I620">
        <v>4</v>
      </c>
      <c r="K620">
        <f t="shared" si="27"/>
        <v>54.96</v>
      </c>
      <c r="L620">
        <f t="shared" si="28"/>
        <v>0</v>
      </c>
      <c r="M620">
        <f t="shared" si="29"/>
        <v>2</v>
      </c>
    </row>
    <row r="621" spans="1:13">
      <c r="A621" t="s">
        <v>18</v>
      </c>
      <c r="B621">
        <v>11</v>
      </c>
      <c r="C621" t="s">
        <v>32</v>
      </c>
      <c r="D621">
        <v>109.04</v>
      </c>
      <c r="E621">
        <v>181.78</v>
      </c>
      <c r="F621">
        <v>100</v>
      </c>
      <c r="G621">
        <v>100</v>
      </c>
      <c r="H621">
        <v>3</v>
      </c>
      <c r="I621">
        <v>2</v>
      </c>
      <c r="K621">
        <f t="shared" si="27"/>
        <v>-72.739999999999995</v>
      </c>
      <c r="L621">
        <f t="shared" si="28"/>
        <v>0</v>
      </c>
      <c r="M621">
        <f t="shared" si="29"/>
        <v>-1</v>
      </c>
    </row>
    <row r="622" spans="1:13">
      <c r="A622" t="s">
        <v>18</v>
      </c>
      <c r="B622">
        <v>12</v>
      </c>
      <c r="C622" t="s">
        <v>24</v>
      </c>
      <c r="D622">
        <v>136.82</v>
      </c>
      <c r="E622">
        <v>38.93</v>
      </c>
      <c r="F622">
        <v>100</v>
      </c>
      <c r="G622">
        <v>100</v>
      </c>
      <c r="H622">
        <v>5</v>
      </c>
      <c r="I622">
        <v>4</v>
      </c>
      <c r="K622">
        <f t="shared" si="27"/>
        <v>97.889999999999986</v>
      </c>
      <c r="L622">
        <f t="shared" si="28"/>
        <v>0</v>
      </c>
      <c r="M622">
        <f t="shared" si="29"/>
        <v>-1</v>
      </c>
    </row>
    <row r="623" spans="1:13">
      <c r="A623" t="s">
        <v>18</v>
      </c>
      <c r="B623">
        <v>13</v>
      </c>
      <c r="C623" t="s">
        <v>52</v>
      </c>
      <c r="D623">
        <v>136.82</v>
      </c>
      <c r="E623">
        <v>181.78</v>
      </c>
      <c r="F623">
        <v>100</v>
      </c>
      <c r="G623">
        <v>100</v>
      </c>
      <c r="H623">
        <v>5</v>
      </c>
      <c r="I623">
        <v>2</v>
      </c>
      <c r="K623">
        <f t="shared" si="27"/>
        <v>-44.960000000000008</v>
      </c>
      <c r="L623">
        <f t="shared" si="28"/>
        <v>0</v>
      </c>
      <c r="M623">
        <f t="shared" si="29"/>
        <v>-3</v>
      </c>
    </row>
    <row r="624" spans="1:13">
      <c r="A624" t="s">
        <v>18</v>
      </c>
      <c r="B624">
        <v>14</v>
      </c>
      <c r="C624" t="s">
        <v>25</v>
      </c>
      <c r="D624">
        <v>136.82</v>
      </c>
      <c r="E624">
        <v>56.91</v>
      </c>
      <c r="F624">
        <v>100</v>
      </c>
      <c r="G624">
        <v>100</v>
      </c>
      <c r="H624">
        <v>1</v>
      </c>
      <c r="I624">
        <v>3.5</v>
      </c>
      <c r="K624">
        <f t="shared" si="27"/>
        <v>79.91</v>
      </c>
      <c r="L624">
        <f t="shared" si="28"/>
        <v>0</v>
      </c>
      <c r="M624">
        <f t="shared" si="29"/>
        <v>2.5</v>
      </c>
    </row>
    <row r="625" spans="1:13">
      <c r="A625" t="s">
        <v>18</v>
      </c>
      <c r="B625">
        <v>15</v>
      </c>
      <c r="C625" t="s">
        <v>36</v>
      </c>
      <c r="D625">
        <v>61.13</v>
      </c>
      <c r="E625">
        <v>30.9</v>
      </c>
      <c r="F625">
        <v>100</v>
      </c>
      <c r="G625">
        <v>100</v>
      </c>
      <c r="H625">
        <v>0.5</v>
      </c>
      <c r="I625">
        <v>2.5</v>
      </c>
      <c r="K625">
        <f t="shared" si="27"/>
        <v>30.230000000000004</v>
      </c>
      <c r="L625">
        <f t="shared" si="28"/>
        <v>0</v>
      </c>
      <c r="M625">
        <f t="shared" si="29"/>
        <v>2</v>
      </c>
    </row>
    <row r="626" spans="1:13">
      <c r="A626" t="s">
        <v>18</v>
      </c>
      <c r="B626">
        <v>16</v>
      </c>
      <c r="C626" t="s">
        <v>27</v>
      </c>
      <c r="D626">
        <v>48.58</v>
      </c>
      <c r="E626">
        <v>49.26</v>
      </c>
      <c r="F626">
        <v>100</v>
      </c>
      <c r="G626">
        <v>50</v>
      </c>
      <c r="H626">
        <v>4</v>
      </c>
      <c r="I626">
        <v>4</v>
      </c>
      <c r="K626">
        <f t="shared" si="27"/>
        <v>-0.67999999999999972</v>
      </c>
      <c r="L626">
        <f t="shared" si="28"/>
        <v>-50</v>
      </c>
      <c r="M626">
        <f t="shared" si="29"/>
        <v>0</v>
      </c>
    </row>
    <row r="627" spans="1:13">
      <c r="A627" t="s">
        <v>18</v>
      </c>
      <c r="B627">
        <v>17</v>
      </c>
      <c r="C627" t="s">
        <v>30</v>
      </c>
      <c r="D627">
        <v>10.42</v>
      </c>
      <c r="E627">
        <v>31.32</v>
      </c>
      <c r="F627">
        <v>100</v>
      </c>
      <c r="G627">
        <v>100</v>
      </c>
      <c r="H627">
        <v>3</v>
      </c>
      <c r="I627">
        <v>2</v>
      </c>
      <c r="K627">
        <f t="shared" si="27"/>
        <v>-20.9</v>
      </c>
      <c r="L627">
        <f t="shared" si="28"/>
        <v>0</v>
      </c>
      <c r="M627">
        <f t="shared" si="29"/>
        <v>-1</v>
      </c>
    </row>
    <row r="628" spans="1:13">
      <c r="A628" t="s">
        <v>18</v>
      </c>
      <c r="B628">
        <v>18</v>
      </c>
      <c r="C628" t="s">
        <v>26</v>
      </c>
      <c r="D628">
        <v>25.17</v>
      </c>
      <c r="E628">
        <v>31.41</v>
      </c>
      <c r="F628">
        <v>66.66</v>
      </c>
      <c r="G628">
        <v>100</v>
      </c>
      <c r="H628">
        <v>2</v>
      </c>
      <c r="I628">
        <v>2.5</v>
      </c>
      <c r="K628">
        <f t="shared" si="27"/>
        <v>-6.2399999999999984</v>
      </c>
      <c r="L628">
        <f t="shared" si="28"/>
        <v>33.340000000000003</v>
      </c>
      <c r="M628">
        <f t="shared" si="29"/>
        <v>0.5</v>
      </c>
    </row>
    <row r="629" spans="1:13">
      <c r="A629" t="s">
        <v>18</v>
      </c>
      <c r="B629">
        <v>19</v>
      </c>
      <c r="C629" t="s">
        <v>68</v>
      </c>
      <c r="D629">
        <v>8.2200000000000006</v>
      </c>
      <c r="E629">
        <v>30.12</v>
      </c>
      <c r="F629">
        <v>100</v>
      </c>
      <c r="G629">
        <v>100</v>
      </c>
      <c r="H629">
        <v>3</v>
      </c>
      <c r="I629">
        <v>2</v>
      </c>
      <c r="K629">
        <f t="shared" si="27"/>
        <v>-21.9</v>
      </c>
      <c r="L629">
        <f t="shared" si="28"/>
        <v>0</v>
      </c>
      <c r="M629">
        <f t="shared" si="29"/>
        <v>-1</v>
      </c>
    </row>
    <row r="630" spans="1:13">
      <c r="A630" t="s">
        <v>18</v>
      </c>
      <c r="B630">
        <v>20</v>
      </c>
      <c r="C630" t="s">
        <v>69</v>
      </c>
      <c r="D630">
        <v>2.25</v>
      </c>
      <c r="E630">
        <v>49.8</v>
      </c>
      <c r="F630">
        <v>0</v>
      </c>
      <c r="G630">
        <v>100</v>
      </c>
      <c r="H630">
        <v>3</v>
      </c>
      <c r="I630">
        <v>2</v>
      </c>
      <c r="K630">
        <f t="shared" si="27"/>
        <v>-47.55</v>
      </c>
      <c r="L630">
        <f t="shared" si="28"/>
        <v>100</v>
      </c>
      <c r="M630">
        <f t="shared" si="29"/>
        <v>-1</v>
      </c>
    </row>
    <row r="631" spans="1:13">
      <c r="A631" t="s">
        <v>18</v>
      </c>
      <c r="B631">
        <v>21</v>
      </c>
      <c r="C631" t="s">
        <v>29</v>
      </c>
      <c r="D631">
        <v>33.72</v>
      </c>
      <c r="E631">
        <v>126.87</v>
      </c>
      <c r="F631">
        <v>100</v>
      </c>
      <c r="G631">
        <v>0</v>
      </c>
      <c r="H631">
        <v>5</v>
      </c>
      <c r="I631">
        <v>3.5</v>
      </c>
      <c r="K631">
        <f t="shared" si="27"/>
        <v>-93.15</v>
      </c>
      <c r="L631">
        <f t="shared" si="28"/>
        <v>-100</v>
      </c>
      <c r="M631">
        <f t="shared" si="29"/>
        <v>-1.5</v>
      </c>
    </row>
    <row r="632" spans="1:13">
      <c r="A632" t="s">
        <v>19</v>
      </c>
      <c r="B632">
        <v>1</v>
      </c>
      <c r="C632" t="s">
        <v>38</v>
      </c>
      <c r="D632">
        <v>11.68</v>
      </c>
      <c r="E632">
        <v>10.51</v>
      </c>
      <c r="F632">
        <v>100</v>
      </c>
      <c r="G632">
        <v>100</v>
      </c>
      <c r="H632">
        <v>3.5</v>
      </c>
      <c r="I632">
        <v>5</v>
      </c>
      <c r="K632">
        <f t="shared" si="27"/>
        <v>1.17</v>
      </c>
      <c r="L632">
        <f t="shared" si="28"/>
        <v>0</v>
      </c>
      <c r="M632">
        <f t="shared" si="29"/>
        <v>1.5</v>
      </c>
    </row>
    <row r="633" spans="1:13">
      <c r="A633" t="s">
        <v>19</v>
      </c>
      <c r="B633">
        <v>2</v>
      </c>
      <c r="C633" t="s">
        <v>22</v>
      </c>
      <c r="D633">
        <v>90.91</v>
      </c>
      <c r="E633">
        <v>42.32</v>
      </c>
      <c r="F633">
        <v>100</v>
      </c>
      <c r="G633">
        <v>100</v>
      </c>
      <c r="H633">
        <v>3.75</v>
      </c>
      <c r="I633">
        <v>4</v>
      </c>
      <c r="K633">
        <f t="shared" si="27"/>
        <v>48.589999999999996</v>
      </c>
      <c r="L633">
        <f t="shared" si="28"/>
        <v>0</v>
      </c>
      <c r="M633">
        <f t="shared" si="29"/>
        <v>0.25</v>
      </c>
    </row>
    <row r="634" spans="1:13">
      <c r="A634" t="s">
        <v>19</v>
      </c>
      <c r="B634">
        <v>3</v>
      </c>
      <c r="C634" t="s">
        <v>33</v>
      </c>
      <c r="D634">
        <v>158.94999999999999</v>
      </c>
      <c r="E634">
        <v>32.909999999999997</v>
      </c>
      <c r="F634">
        <v>100</v>
      </c>
      <c r="G634">
        <v>100</v>
      </c>
      <c r="H634">
        <v>2</v>
      </c>
      <c r="I634">
        <v>4.83</v>
      </c>
      <c r="K634">
        <f t="shared" si="27"/>
        <v>126.03999999999999</v>
      </c>
      <c r="L634">
        <f t="shared" si="28"/>
        <v>0</v>
      </c>
      <c r="M634">
        <f t="shared" si="29"/>
        <v>2.83</v>
      </c>
    </row>
    <row r="635" spans="1:13">
      <c r="A635" t="s">
        <v>19</v>
      </c>
      <c r="B635">
        <v>4</v>
      </c>
      <c r="C635" t="s">
        <v>31</v>
      </c>
      <c r="D635">
        <v>14.82</v>
      </c>
      <c r="E635">
        <v>36.729999999999997</v>
      </c>
      <c r="F635">
        <v>100</v>
      </c>
      <c r="G635">
        <v>100</v>
      </c>
      <c r="H635">
        <v>4.33</v>
      </c>
      <c r="I635">
        <v>3.75</v>
      </c>
      <c r="K635">
        <f t="shared" si="27"/>
        <v>-21.909999999999997</v>
      </c>
      <c r="L635">
        <f t="shared" si="28"/>
        <v>0</v>
      </c>
      <c r="M635">
        <f t="shared" si="29"/>
        <v>-0.58000000000000007</v>
      </c>
    </row>
    <row r="636" spans="1:13">
      <c r="A636" t="s">
        <v>19</v>
      </c>
      <c r="B636">
        <v>5</v>
      </c>
      <c r="C636" t="s">
        <v>53</v>
      </c>
      <c r="D636">
        <v>157.43</v>
      </c>
      <c r="E636">
        <v>15.59</v>
      </c>
      <c r="F636">
        <v>100</v>
      </c>
      <c r="G636">
        <v>100</v>
      </c>
      <c r="H636">
        <v>4</v>
      </c>
      <c r="I636">
        <v>5</v>
      </c>
      <c r="K636">
        <f t="shared" si="27"/>
        <v>141.84</v>
      </c>
      <c r="L636">
        <f t="shared" si="28"/>
        <v>0</v>
      </c>
      <c r="M636">
        <f t="shared" si="29"/>
        <v>1</v>
      </c>
    </row>
    <row r="637" spans="1:13">
      <c r="A637" t="s">
        <v>19</v>
      </c>
      <c r="B637">
        <v>6</v>
      </c>
      <c r="C637" t="s">
        <v>39</v>
      </c>
      <c r="D637">
        <v>0</v>
      </c>
      <c r="E637">
        <v>16.16</v>
      </c>
      <c r="F637">
        <v>100</v>
      </c>
      <c r="G637">
        <v>100</v>
      </c>
      <c r="H637">
        <v>4.5</v>
      </c>
      <c r="I637">
        <v>5</v>
      </c>
      <c r="K637" t="str">
        <f t="shared" si="27"/>
        <v/>
      </c>
      <c r="L637">
        <f t="shared" si="28"/>
        <v>0</v>
      </c>
      <c r="M637">
        <f t="shared" si="29"/>
        <v>0.5</v>
      </c>
    </row>
    <row r="638" spans="1:13">
      <c r="A638" t="s">
        <v>19</v>
      </c>
      <c r="B638">
        <v>7</v>
      </c>
      <c r="C638" t="s">
        <v>35</v>
      </c>
      <c r="D638">
        <v>99.8</v>
      </c>
      <c r="E638">
        <v>64.040000000000006</v>
      </c>
      <c r="F638">
        <v>100</v>
      </c>
      <c r="G638">
        <v>100</v>
      </c>
      <c r="H638">
        <v>3</v>
      </c>
      <c r="I638">
        <v>5</v>
      </c>
      <c r="K638">
        <f t="shared" si="27"/>
        <v>35.759999999999991</v>
      </c>
      <c r="L638">
        <f t="shared" si="28"/>
        <v>0</v>
      </c>
      <c r="M638">
        <f t="shared" si="29"/>
        <v>2</v>
      </c>
    </row>
    <row r="639" spans="1:13">
      <c r="A639" t="s">
        <v>19</v>
      </c>
      <c r="B639">
        <v>8</v>
      </c>
      <c r="C639" t="s">
        <v>37</v>
      </c>
      <c r="D639">
        <v>52.86</v>
      </c>
      <c r="E639">
        <v>58.27</v>
      </c>
      <c r="F639">
        <v>100</v>
      </c>
      <c r="G639">
        <v>100</v>
      </c>
      <c r="H639">
        <v>4</v>
      </c>
      <c r="I639">
        <v>3</v>
      </c>
      <c r="K639">
        <f t="shared" si="27"/>
        <v>-5.4100000000000037</v>
      </c>
      <c r="L639">
        <f t="shared" si="28"/>
        <v>0</v>
      </c>
      <c r="M639">
        <f t="shared" si="29"/>
        <v>-1</v>
      </c>
    </row>
    <row r="640" spans="1:13">
      <c r="A640" t="s">
        <v>19</v>
      </c>
      <c r="B640">
        <v>9</v>
      </c>
      <c r="C640" t="s">
        <v>28</v>
      </c>
      <c r="D640">
        <v>91.89</v>
      </c>
      <c r="E640">
        <v>58.27</v>
      </c>
      <c r="F640">
        <v>100</v>
      </c>
      <c r="G640">
        <v>100</v>
      </c>
      <c r="H640">
        <v>2.5</v>
      </c>
      <c r="I640">
        <v>4</v>
      </c>
      <c r="K640">
        <f t="shared" si="27"/>
        <v>33.619999999999997</v>
      </c>
      <c r="L640">
        <f t="shared" si="28"/>
        <v>0</v>
      </c>
      <c r="M640">
        <f t="shared" si="29"/>
        <v>1.5</v>
      </c>
    </row>
    <row r="641" spans="1:13">
      <c r="A641" t="s">
        <v>19</v>
      </c>
      <c r="B641">
        <v>10</v>
      </c>
      <c r="C641" t="s">
        <v>34</v>
      </c>
      <c r="D641">
        <v>62.85</v>
      </c>
      <c r="E641">
        <v>12.57</v>
      </c>
      <c r="F641">
        <v>100</v>
      </c>
      <c r="G641">
        <v>100</v>
      </c>
      <c r="H641">
        <v>2.5</v>
      </c>
      <c r="I641">
        <v>3</v>
      </c>
      <c r="K641">
        <f t="shared" si="27"/>
        <v>50.28</v>
      </c>
      <c r="L641">
        <f t="shared" si="28"/>
        <v>0</v>
      </c>
      <c r="M641">
        <f t="shared" si="29"/>
        <v>0.5</v>
      </c>
    </row>
    <row r="642" spans="1:13">
      <c r="A642" t="s">
        <v>19</v>
      </c>
      <c r="B642">
        <v>11</v>
      </c>
      <c r="C642" t="s">
        <v>32</v>
      </c>
      <c r="D642">
        <v>53.46</v>
      </c>
      <c r="E642">
        <v>46.33</v>
      </c>
      <c r="F642">
        <v>100</v>
      </c>
      <c r="G642">
        <v>100</v>
      </c>
      <c r="H642">
        <v>4</v>
      </c>
      <c r="I642">
        <v>5</v>
      </c>
      <c r="K642">
        <f t="shared" si="27"/>
        <v>7.1300000000000026</v>
      </c>
      <c r="L642">
        <f t="shared" si="28"/>
        <v>0</v>
      </c>
      <c r="M642">
        <f t="shared" si="29"/>
        <v>1</v>
      </c>
    </row>
    <row r="643" spans="1:13">
      <c r="A643" t="s">
        <v>19</v>
      </c>
      <c r="B643">
        <v>12</v>
      </c>
      <c r="C643" t="s">
        <v>24</v>
      </c>
      <c r="D643">
        <v>36.86</v>
      </c>
      <c r="E643">
        <v>80.180000000000007</v>
      </c>
      <c r="F643">
        <v>100</v>
      </c>
      <c r="G643">
        <v>100</v>
      </c>
      <c r="H643">
        <v>5</v>
      </c>
      <c r="I643">
        <v>5</v>
      </c>
      <c r="K643">
        <f t="shared" ref="K643:K706" si="30">IF(AND(D643&lt;&gt;0,E643&lt;&gt;0), SUM(D643,E643*-1),"")</f>
        <v>-43.320000000000007</v>
      </c>
      <c r="L643">
        <f t="shared" ref="L643:L706" si="31">IF(AND(F643&lt;&gt;"",G643&lt;&gt;""),SUM(G643,F643*-1),"")</f>
        <v>0</v>
      </c>
      <c r="M643">
        <f t="shared" ref="M643:M706" si="32">IF(AND(H643&lt;&gt;"",I643&lt;&gt;""),SUM(I643,H643*-1),"")</f>
        <v>0</v>
      </c>
    </row>
    <row r="644" spans="1:13">
      <c r="A644" t="s">
        <v>19</v>
      </c>
      <c r="B644">
        <v>13</v>
      </c>
      <c r="C644" t="s">
        <v>52</v>
      </c>
      <c r="D644">
        <v>53.46</v>
      </c>
      <c r="E644">
        <v>80.180000000000007</v>
      </c>
      <c r="F644">
        <v>100</v>
      </c>
      <c r="G644">
        <v>100</v>
      </c>
      <c r="H644">
        <v>4</v>
      </c>
      <c r="I644">
        <v>5</v>
      </c>
      <c r="K644">
        <f t="shared" si="30"/>
        <v>-26.720000000000006</v>
      </c>
      <c r="L644">
        <f t="shared" si="31"/>
        <v>0</v>
      </c>
      <c r="M644">
        <f t="shared" si="32"/>
        <v>1</v>
      </c>
    </row>
    <row r="645" spans="1:13">
      <c r="A645" t="s">
        <v>19</v>
      </c>
      <c r="B645">
        <v>14</v>
      </c>
      <c r="C645" t="s">
        <v>25</v>
      </c>
      <c r="D645">
        <v>93.61</v>
      </c>
      <c r="E645">
        <v>80.180000000000007</v>
      </c>
      <c r="F645">
        <v>100</v>
      </c>
      <c r="G645">
        <v>100</v>
      </c>
      <c r="H645">
        <v>5</v>
      </c>
      <c r="I645">
        <v>4</v>
      </c>
      <c r="K645">
        <f t="shared" si="30"/>
        <v>13.429999999999993</v>
      </c>
      <c r="L645">
        <f t="shared" si="31"/>
        <v>0</v>
      </c>
      <c r="M645">
        <f t="shared" si="32"/>
        <v>-1</v>
      </c>
    </row>
    <row r="646" spans="1:13">
      <c r="A646" t="s">
        <v>19</v>
      </c>
      <c r="B646">
        <v>15</v>
      </c>
      <c r="C646" t="s">
        <v>36</v>
      </c>
      <c r="D646">
        <v>60.34</v>
      </c>
      <c r="E646">
        <v>18.2</v>
      </c>
      <c r="F646">
        <v>100</v>
      </c>
      <c r="G646">
        <v>100</v>
      </c>
      <c r="H646">
        <v>4</v>
      </c>
      <c r="I646">
        <v>3</v>
      </c>
      <c r="K646">
        <f t="shared" si="30"/>
        <v>42.14</v>
      </c>
      <c r="L646">
        <f t="shared" si="31"/>
        <v>0</v>
      </c>
      <c r="M646">
        <f t="shared" si="32"/>
        <v>-1</v>
      </c>
    </row>
    <row r="647" spans="1:13">
      <c r="A647" t="s">
        <v>19</v>
      </c>
      <c r="B647">
        <v>16</v>
      </c>
      <c r="C647" t="s">
        <v>27</v>
      </c>
      <c r="D647">
        <v>40.22</v>
      </c>
      <c r="E647">
        <v>41.98</v>
      </c>
      <c r="F647">
        <v>100</v>
      </c>
      <c r="G647">
        <v>100</v>
      </c>
      <c r="H647">
        <v>4</v>
      </c>
      <c r="I647">
        <v>5</v>
      </c>
      <c r="K647">
        <f t="shared" si="30"/>
        <v>-1.759999999999998</v>
      </c>
      <c r="L647">
        <f t="shared" si="31"/>
        <v>0</v>
      </c>
      <c r="M647">
        <f t="shared" si="32"/>
        <v>1</v>
      </c>
    </row>
    <row r="648" spans="1:13">
      <c r="A648" t="s">
        <v>19</v>
      </c>
      <c r="B648">
        <v>17</v>
      </c>
      <c r="C648" t="s">
        <v>30</v>
      </c>
      <c r="D648">
        <v>22.65</v>
      </c>
      <c r="E648">
        <v>5.14</v>
      </c>
      <c r="F648">
        <v>100</v>
      </c>
      <c r="G648">
        <v>100</v>
      </c>
      <c r="H648">
        <v>4</v>
      </c>
      <c r="I648">
        <v>4</v>
      </c>
      <c r="K648">
        <f t="shared" si="30"/>
        <v>17.509999999999998</v>
      </c>
      <c r="L648">
        <f t="shared" si="31"/>
        <v>0</v>
      </c>
      <c r="M648">
        <f t="shared" si="32"/>
        <v>0</v>
      </c>
    </row>
    <row r="649" spans="1:13">
      <c r="A649" t="s">
        <v>19</v>
      </c>
      <c r="B649">
        <v>18</v>
      </c>
      <c r="C649" t="s">
        <v>26</v>
      </c>
      <c r="D649">
        <v>46.81</v>
      </c>
      <c r="E649">
        <v>18.87</v>
      </c>
      <c r="F649">
        <v>100</v>
      </c>
      <c r="G649">
        <v>66.66</v>
      </c>
      <c r="H649">
        <v>3.5</v>
      </c>
      <c r="I649">
        <v>3</v>
      </c>
      <c r="K649">
        <f t="shared" si="30"/>
        <v>27.94</v>
      </c>
      <c r="L649">
        <f t="shared" si="31"/>
        <v>-33.340000000000003</v>
      </c>
      <c r="M649">
        <f t="shared" si="32"/>
        <v>-0.5</v>
      </c>
    </row>
    <row r="650" spans="1:13">
      <c r="A650" t="s">
        <v>19</v>
      </c>
      <c r="B650">
        <v>19</v>
      </c>
      <c r="C650" t="s">
        <v>68</v>
      </c>
      <c r="D650">
        <v>0</v>
      </c>
      <c r="E650">
        <v>22.17</v>
      </c>
      <c r="F650">
        <v>100</v>
      </c>
      <c r="G650">
        <v>100</v>
      </c>
      <c r="H650">
        <v>4.16</v>
      </c>
      <c r="I650">
        <v>5</v>
      </c>
      <c r="K650" t="str">
        <f t="shared" si="30"/>
        <v/>
      </c>
      <c r="L650">
        <f t="shared" si="31"/>
        <v>0</v>
      </c>
      <c r="M650">
        <f t="shared" si="32"/>
        <v>0.83999999999999986</v>
      </c>
    </row>
    <row r="651" spans="1:13">
      <c r="A651" t="s">
        <v>19</v>
      </c>
      <c r="B651">
        <v>20</v>
      </c>
      <c r="C651" t="s">
        <v>69</v>
      </c>
      <c r="D651">
        <v>216.29</v>
      </c>
      <c r="E651">
        <v>4.4800000000000004</v>
      </c>
      <c r="F651">
        <v>100</v>
      </c>
      <c r="G651">
        <v>0</v>
      </c>
      <c r="H651">
        <v>4</v>
      </c>
      <c r="I651">
        <v>5</v>
      </c>
      <c r="K651">
        <f t="shared" si="30"/>
        <v>211.81</v>
      </c>
      <c r="L651">
        <f t="shared" si="31"/>
        <v>-100</v>
      </c>
      <c r="M651">
        <f t="shared" si="32"/>
        <v>1</v>
      </c>
    </row>
    <row r="652" spans="1:13">
      <c r="A652" t="s">
        <v>19</v>
      </c>
      <c r="B652">
        <v>21</v>
      </c>
      <c r="C652" t="s">
        <v>29</v>
      </c>
      <c r="D652">
        <v>28.01</v>
      </c>
      <c r="E652">
        <v>24.01</v>
      </c>
      <c r="F652">
        <v>100</v>
      </c>
      <c r="G652">
        <v>100</v>
      </c>
      <c r="H652">
        <v>4</v>
      </c>
      <c r="I652">
        <v>4</v>
      </c>
      <c r="K652">
        <f t="shared" si="30"/>
        <v>4</v>
      </c>
      <c r="L652">
        <f t="shared" si="31"/>
        <v>0</v>
      </c>
      <c r="M652">
        <f t="shared" si="32"/>
        <v>0</v>
      </c>
    </row>
    <row r="653" spans="1:13">
      <c r="A653" t="s">
        <v>20</v>
      </c>
      <c r="B653">
        <v>1</v>
      </c>
      <c r="C653" t="s">
        <v>38</v>
      </c>
      <c r="D653">
        <v>11.48</v>
      </c>
      <c r="E653">
        <v>10.88</v>
      </c>
      <c r="F653">
        <v>100</v>
      </c>
      <c r="G653">
        <v>0</v>
      </c>
      <c r="H653">
        <v>2</v>
      </c>
      <c r="I653">
        <v>2</v>
      </c>
      <c r="K653">
        <f t="shared" si="30"/>
        <v>0.59999999999999964</v>
      </c>
      <c r="L653">
        <f t="shared" si="31"/>
        <v>-100</v>
      </c>
      <c r="M653">
        <f t="shared" si="32"/>
        <v>0</v>
      </c>
    </row>
    <row r="654" spans="1:13">
      <c r="A654" t="s">
        <v>20</v>
      </c>
      <c r="B654">
        <v>2</v>
      </c>
      <c r="C654" t="s">
        <v>22</v>
      </c>
      <c r="D654">
        <v>442.49</v>
      </c>
      <c r="E654">
        <v>27.76</v>
      </c>
      <c r="F654">
        <v>100</v>
      </c>
      <c r="G654">
        <v>50</v>
      </c>
      <c r="H654">
        <v>1.83</v>
      </c>
      <c r="I654">
        <v>4</v>
      </c>
      <c r="K654">
        <f t="shared" si="30"/>
        <v>414.73</v>
      </c>
      <c r="L654">
        <f t="shared" si="31"/>
        <v>-50</v>
      </c>
      <c r="M654">
        <f t="shared" si="32"/>
        <v>2.17</v>
      </c>
    </row>
    <row r="655" spans="1:13">
      <c r="A655" t="s">
        <v>20</v>
      </c>
      <c r="B655">
        <v>3</v>
      </c>
      <c r="C655" t="s">
        <v>33</v>
      </c>
      <c r="D655">
        <v>100.39</v>
      </c>
      <c r="E655">
        <v>44.58</v>
      </c>
      <c r="F655">
        <v>100</v>
      </c>
      <c r="G655">
        <v>42.85</v>
      </c>
      <c r="H655">
        <v>2</v>
      </c>
      <c r="I655">
        <v>4</v>
      </c>
      <c r="K655">
        <f t="shared" si="30"/>
        <v>55.81</v>
      </c>
      <c r="L655">
        <f t="shared" si="31"/>
        <v>-57.15</v>
      </c>
      <c r="M655">
        <f t="shared" si="32"/>
        <v>2</v>
      </c>
    </row>
    <row r="656" spans="1:13">
      <c r="A656" t="s">
        <v>20</v>
      </c>
      <c r="B656">
        <v>4</v>
      </c>
      <c r="C656" t="s">
        <v>31</v>
      </c>
      <c r="D656">
        <v>33.82</v>
      </c>
      <c r="E656">
        <v>13.82</v>
      </c>
      <c r="F656">
        <v>0</v>
      </c>
      <c r="G656">
        <v>100</v>
      </c>
      <c r="H656">
        <v>2.66</v>
      </c>
      <c r="I656">
        <v>4</v>
      </c>
      <c r="K656">
        <f t="shared" si="30"/>
        <v>20</v>
      </c>
      <c r="L656">
        <f t="shared" si="31"/>
        <v>100</v>
      </c>
      <c r="M656">
        <f t="shared" si="32"/>
        <v>1.3399999999999999</v>
      </c>
    </row>
    <row r="657" spans="1:13">
      <c r="A657" t="s">
        <v>20</v>
      </c>
      <c r="B657">
        <v>5</v>
      </c>
      <c r="C657" t="s">
        <v>53</v>
      </c>
      <c r="D657">
        <v>3.56</v>
      </c>
      <c r="E657">
        <v>109.76</v>
      </c>
      <c r="F657">
        <v>100</v>
      </c>
      <c r="G657">
        <v>100</v>
      </c>
      <c r="H657">
        <v>2</v>
      </c>
      <c r="I657">
        <v>2</v>
      </c>
      <c r="K657">
        <f t="shared" si="30"/>
        <v>-106.2</v>
      </c>
      <c r="L657">
        <f t="shared" si="31"/>
        <v>0</v>
      </c>
      <c r="M657">
        <f t="shared" si="32"/>
        <v>0</v>
      </c>
    </row>
    <row r="658" spans="1:13">
      <c r="A658" t="s">
        <v>20</v>
      </c>
      <c r="B658">
        <v>6</v>
      </c>
      <c r="C658" t="s">
        <v>39</v>
      </c>
      <c r="D658">
        <v>0</v>
      </c>
      <c r="E658">
        <v>5.31</v>
      </c>
      <c r="F658">
        <v>100</v>
      </c>
      <c r="G658">
        <v>0</v>
      </c>
      <c r="H658">
        <v>1</v>
      </c>
      <c r="I658">
        <v>2</v>
      </c>
      <c r="K658" t="str">
        <f t="shared" si="30"/>
        <v/>
      </c>
      <c r="L658">
        <f t="shared" si="31"/>
        <v>-100</v>
      </c>
      <c r="M658">
        <f t="shared" si="32"/>
        <v>1</v>
      </c>
    </row>
    <row r="659" spans="1:13">
      <c r="A659" t="s">
        <v>20</v>
      </c>
      <c r="B659">
        <v>7</v>
      </c>
      <c r="C659" t="s">
        <v>35</v>
      </c>
      <c r="D659">
        <v>192.09</v>
      </c>
      <c r="E659">
        <v>2.76</v>
      </c>
      <c r="F659">
        <v>50</v>
      </c>
      <c r="G659">
        <v>20</v>
      </c>
      <c r="H659">
        <v>2</v>
      </c>
      <c r="I659">
        <v>4</v>
      </c>
      <c r="K659">
        <f t="shared" si="30"/>
        <v>189.33</v>
      </c>
      <c r="L659">
        <f t="shared" si="31"/>
        <v>-30</v>
      </c>
      <c r="M659">
        <f t="shared" si="32"/>
        <v>2</v>
      </c>
    </row>
    <row r="660" spans="1:13">
      <c r="A660" t="s">
        <v>20</v>
      </c>
      <c r="B660">
        <v>8</v>
      </c>
      <c r="C660" t="s">
        <v>37</v>
      </c>
      <c r="D660">
        <v>53.91</v>
      </c>
      <c r="E660">
        <v>32.76</v>
      </c>
      <c r="F660">
        <v>100</v>
      </c>
      <c r="G660">
        <v>100</v>
      </c>
      <c r="H660">
        <v>2</v>
      </c>
      <c r="I660">
        <v>4</v>
      </c>
      <c r="K660">
        <f t="shared" si="30"/>
        <v>21.15</v>
      </c>
      <c r="L660">
        <f t="shared" si="31"/>
        <v>0</v>
      </c>
      <c r="M660">
        <f t="shared" si="32"/>
        <v>2</v>
      </c>
    </row>
    <row r="661" spans="1:13">
      <c r="A661" t="s">
        <v>20</v>
      </c>
      <c r="B661">
        <v>9</v>
      </c>
      <c r="C661" t="s">
        <v>28</v>
      </c>
      <c r="D661">
        <v>8.99</v>
      </c>
      <c r="E661">
        <v>32.76</v>
      </c>
      <c r="F661">
        <v>100</v>
      </c>
      <c r="G661">
        <v>100</v>
      </c>
      <c r="H661">
        <v>4</v>
      </c>
      <c r="I661">
        <v>4</v>
      </c>
      <c r="K661">
        <f t="shared" si="30"/>
        <v>-23.769999999999996</v>
      </c>
      <c r="L661">
        <f t="shared" si="31"/>
        <v>0</v>
      </c>
      <c r="M661">
        <f t="shared" si="32"/>
        <v>0</v>
      </c>
    </row>
    <row r="662" spans="1:13">
      <c r="A662" t="s">
        <v>20</v>
      </c>
      <c r="B662">
        <v>10</v>
      </c>
      <c r="C662" t="s">
        <v>34</v>
      </c>
      <c r="D662">
        <v>14.14</v>
      </c>
      <c r="E662">
        <v>34.909999999999997</v>
      </c>
      <c r="F662">
        <v>0</v>
      </c>
      <c r="G662">
        <v>100</v>
      </c>
      <c r="H662">
        <v>2</v>
      </c>
      <c r="I662">
        <v>2</v>
      </c>
      <c r="K662">
        <f t="shared" si="30"/>
        <v>-20.769999999999996</v>
      </c>
      <c r="L662">
        <f t="shared" si="31"/>
        <v>100</v>
      </c>
      <c r="M662">
        <f t="shared" si="32"/>
        <v>0</v>
      </c>
    </row>
    <row r="663" spans="1:13">
      <c r="A663" t="s">
        <v>20</v>
      </c>
      <c r="B663">
        <v>11</v>
      </c>
      <c r="C663" t="s">
        <v>32</v>
      </c>
      <c r="D663">
        <v>184.9</v>
      </c>
      <c r="E663">
        <v>0</v>
      </c>
      <c r="F663">
        <v>100</v>
      </c>
      <c r="H663">
        <v>2</v>
      </c>
      <c r="K663" t="str">
        <f t="shared" si="30"/>
        <v/>
      </c>
      <c r="L663" t="str">
        <f t="shared" si="31"/>
        <v/>
      </c>
      <c r="M663" t="str">
        <f t="shared" si="32"/>
        <v/>
      </c>
    </row>
    <row r="664" spans="1:13">
      <c r="A664" t="s">
        <v>20</v>
      </c>
      <c r="B664">
        <v>12</v>
      </c>
      <c r="C664" t="s">
        <v>24</v>
      </c>
      <c r="D664">
        <v>50.7</v>
      </c>
      <c r="E664">
        <v>0</v>
      </c>
      <c r="F664">
        <v>0</v>
      </c>
      <c r="H664">
        <v>4</v>
      </c>
      <c r="K664" t="str">
        <f t="shared" si="30"/>
        <v/>
      </c>
      <c r="L664" t="str">
        <f t="shared" si="31"/>
        <v/>
      </c>
      <c r="M664" t="str">
        <f t="shared" si="32"/>
        <v/>
      </c>
    </row>
    <row r="665" spans="1:13">
      <c r="A665" t="s">
        <v>20</v>
      </c>
      <c r="B665">
        <v>13</v>
      </c>
      <c r="C665" t="s">
        <v>52</v>
      </c>
      <c r="D665">
        <v>184.9</v>
      </c>
      <c r="E665">
        <v>0</v>
      </c>
      <c r="F665">
        <v>100</v>
      </c>
      <c r="H665">
        <v>2</v>
      </c>
      <c r="K665" t="str">
        <f t="shared" si="30"/>
        <v/>
      </c>
      <c r="L665" t="str">
        <f t="shared" si="31"/>
        <v/>
      </c>
      <c r="M665" t="str">
        <f t="shared" si="32"/>
        <v/>
      </c>
    </row>
    <row r="666" spans="1:13">
      <c r="A666" t="s">
        <v>20</v>
      </c>
      <c r="B666">
        <v>14</v>
      </c>
      <c r="C666" t="s">
        <v>25</v>
      </c>
      <c r="D666">
        <v>179.06</v>
      </c>
      <c r="E666">
        <v>0</v>
      </c>
      <c r="F666">
        <v>100</v>
      </c>
      <c r="H666">
        <v>3</v>
      </c>
      <c r="K666" t="str">
        <f t="shared" si="30"/>
        <v/>
      </c>
      <c r="L666" t="str">
        <f t="shared" si="31"/>
        <v/>
      </c>
      <c r="M666" t="str">
        <f t="shared" si="32"/>
        <v/>
      </c>
    </row>
    <row r="667" spans="1:13">
      <c r="A667" t="s">
        <v>20</v>
      </c>
      <c r="B667">
        <v>15</v>
      </c>
      <c r="C667" t="s">
        <v>36</v>
      </c>
      <c r="D667">
        <v>27.6</v>
      </c>
      <c r="E667">
        <v>0</v>
      </c>
      <c r="F667">
        <v>100</v>
      </c>
      <c r="H667">
        <v>2</v>
      </c>
      <c r="K667" t="str">
        <f t="shared" si="30"/>
        <v/>
      </c>
      <c r="L667" t="str">
        <f t="shared" si="31"/>
        <v/>
      </c>
      <c r="M667" t="str">
        <f t="shared" si="32"/>
        <v/>
      </c>
    </row>
    <row r="668" spans="1:13">
      <c r="A668" t="s">
        <v>20</v>
      </c>
      <c r="B668">
        <v>16</v>
      </c>
      <c r="C668" t="s">
        <v>27</v>
      </c>
      <c r="D668">
        <v>114.84</v>
      </c>
      <c r="E668">
        <v>0</v>
      </c>
      <c r="F668">
        <v>66.66</v>
      </c>
      <c r="H668">
        <v>2</v>
      </c>
      <c r="K668" t="str">
        <f t="shared" si="30"/>
        <v/>
      </c>
      <c r="L668" t="str">
        <f t="shared" si="31"/>
        <v/>
      </c>
      <c r="M668" t="str">
        <f t="shared" si="32"/>
        <v/>
      </c>
    </row>
    <row r="669" spans="1:13">
      <c r="A669" t="s">
        <v>20</v>
      </c>
      <c r="B669">
        <v>17</v>
      </c>
      <c r="C669" t="s">
        <v>30</v>
      </c>
      <c r="D669">
        <v>200.29</v>
      </c>
      <c r="E669">
        <v>0</v>
      </c>
      <c r="F669">
        <v>100</v>
      </c>
      <c r="H669">
        <v>2</v>
      </c>
      <c r="K669" t="str">
        <f t="shared" si="30"/>
        <v/>
      </c>
      <c r="L669" t="str">
        <f t="shared" si="31"/>
        <v/>
      </c>
      <c r="M669" t="str">
        <f t="shared" si="32"/>
        <v/>
      </c>
    </row>
    <row r="670" spans="1:13">
      <c r="A670" t="s">
        <v>20</v>
      </c>
      <c r="B670">
        <v>18</v>
      </c>
      <c r="C670" t="s">
        <v>26</v>
      </c>
      <c r="D670">
        <v>33.299999999999997</v>
      </c>
      <c r="E670">
        <v>0</v>
      </c>
      <c r="F670">
        <v>0</v>
      </c>
      <c r="H670">
        <v>2.5</v>
      </c>
      <c r="K670" t="str">
        <f t="shared" si="30"/>
        <v/>
      </c>
      <c r="L670" t="str">
        <f t="shared" si="31"/>
        <v/>
      </c>
      <c r="M670" t="str">
        <f t="shared" si="32"/>
        <v/>
      </c>
    </row>
    <row r="671" spans="1:13">
      <c r="A671" t="s">
        <v>20</v>
      </c>
      <c r="B671">
        <v>19</v>
      </c>
      <c r="C671" t="s">
        <v>68</v>
      </c>
      <c r="D671">
        <v>0</v>
      </c>
      <c r="E671">
        <v>0</v>
      </c>
      <c r="F671">
        <v>100</v>
      </c>
      <c r="H671">
        <v>1</v>
      </c>
      <c r="K671" t="str">
        <f t="shared" si="30"/>
        <v/>
      </c>
      <c r="L671" t="str">
        <f t="shared" si="31"/>
        <v/>
      </c>
      <c r="M671" t="str">
        <f t="shared" si="32"/>
        <v/>
      </c>
    </row>
    <row r="672" spans="1:13">
      <c r="A672" t="s">
        <v>20</v>
      </c>
      <c r="B672">
        <v>20</v>
      </c>
      <c r="C672" t="s">
        <v>69</v>
      </c>
      <c r="D672">
        <v>14.86</v>
      </c>
      <c r="E672">
        <v>0</v>
      </c>
      <c r="F672">
        <v>100</v>
      </c>
      <c r="H672">
        <v>2</v>
      </c>
      <c r="K672" t="str">
        <f t="shared" si="30"/>
        <v/>
      </c>
      <c r="L672" t="str">
        <f t="shared" si="31"/>
        <v/>
      </c>
      <c r="M672" t="str">
        <f t="shared" si="32"/>
        <v/>
      </c>
    </row>
    <row r="673" spans="1:13">
      <c r="A673" t="s">
        <v>20</v>
      </c>
      <c r="B673">
        <v>21</v>
      </c>
      <c r="C673" t="s">
        <v>29</v>
      </c>
      <c r="D673">
        <v>26.67</v>
      </c>
      <c r="E673">
        <v>34.44</v>
      </c>
      <c r="F673">
        <v>100</v>
      </c>
      <c r="G673">
        <v>0</v>
      </c>
      <c r="H673">
        <v>3</v>
      </c>
      <c r="I673">
        <v>4</v>
      </c>
      <c r="K673">
        <f t="shared" si="30"/>
        <v>-7.769999999999996</v>
      </c>
      <c r="L673">
        <f t="shared" si="31"/>
        <v>-100</v>
      </c>
      <c r="M673">
        <f t="shared" si="32"/>
        <v>1</v>
      </c>
    </row>
    <row r="674" spans="1:13">
      <c r="A674" t="s">
        <v>47</v>
      </c>
      <c r="B674">
        <v>1</v>
      </c>
      <c r="C674" t="s">
        <v>38</v>
      </c>
      <c r="D674">
        <v>0</v>
      </c>
      <c r="E674">
        <v>66.180000000000007</v>
      </c>
      <c r="G674">
        <v>0</v>
      </c>
      <c r="I674">
        <v>3</v>
      </c>
      <c r="K674" t="str">
        <f t="shared" si="30"/>
        <v/>
      </c>
      <c r="L674" t="str">
        <f t="shared" si="31"/>
        <v/>
      </c>
      <c r="M674" t="str">
        <f t="shared" si="32"/>
        <v/>
      </c>
    </row>
    <row r="675" spans="1:13">
      <c r="A675" t="s">
        <v>47</v>
      </c>
      <c r="B675">
        <v>2</v>
      </c>
      <c r="C675" t="s">
        <v>22</v>
      </c>
      <c r="D675">
        <v>0</v>
      </c>
      <c r="E675">
        <v>12.12</v>
      </c>
      <c r="G675">
        <v>100</v>
      </c>
      <c r="I675">
        <v>3</v>
      </c>
      <c r="K675" t="str">
        <f t="shared" si="30"/>
        <v/>
      </c>
      <c r="L675" t="str">
        <f t="shared" si="31"/>
        <v/>
      </c>
      <c r="M675" t="str">
        <f t="shared" si="32"/>
        <v/>
      </c>
    </row>
    <row r="676" spans="1:13">
      <c r="A676" t="s">
        <v>47</v>
      </c>
      <c r="B676">
        <v>3</v>
      </c>
      <c r="C676" t="s">
        <v>33</v>
      </c>
      <c r="D676">
        <v>0</v>
      </c>
      <c r="E676">
        <v>61.13</v>
      </c>
      <c r="G676">
        <v>100</v>
      </c>
      <c r="I676">
        <v>3.5</v>
      </c>
      <c r="K676" t="str">
        <f t="shared" si="30"/>
        <v/>
      </c>
      <c r="L676" t="str">
        <f t="shared" si="31"/>
        <v/>
      </c>
      <c r="M676" t="str">
        <f t="shared" si="32"/>
        <v/>
      </c>
    </row>
    <row r="677" spans="1:13">
      <c r="A677" t="s">
        <v>47</v>
      </c>
      <c r="B677">
        <v>4</v>
      </c>
      <c r="C677" t="s">
        <v>31</v>
      </c>
      <c r="D677">
        <v>0</v>
      </c>
      <c r="E677">
        <v>0</v>
      </c>
      <c r="I677">
        <v>3</v>
      </c>
      <c r="K677" t="str">
        <f t="shared" si="30"/>
        <v/>
      </c>
      <c r="L677" t="str">
        <f t="shared" si="31"/>
        <v/>
      </c>
      <c r="M677" t="str">
        <f t="shared" si="32"/>
        <v/>
      </c>
    </row>
    <row r="678" spans="1:13">
      <c r="A678" t="s">
        <v>47</v>
      </c>
      <c r="B678">
        <v>5</v>
      </c>
      <c r="C678" t="s">
        <v>53</v>
      </c>
      <c r="D678">
        <v>0</v>
      </c>
      <c r="E678">
        <v>12.12</v>
      </c>
      <c r="G678">
        <v>100</v>
      </c>
      <c r="I678">
        <v>3</v>
      </c>
      <c r="K678" t="str">
        <f t="shared" si="30"/>
        <v/>
      </c>
      <c r="L678" t="str">
        <f t="shared" si="31"/>
        <v/>
      </c>
      <c r="M678" t="str">
        <f t="shared" si="32"/>
        <v/>
      </c>
    </row>
    <row r="679" spans="1:13">
      <c r="A679" t="s">
        <v>47</v>
      </c>
      <c r="B679">
        <v>6</v>
      </c>
      <c r="C679" t="s">
        <v>39</v>
      </c>
      <c r="D679">
        <v>0</v>
      </c>
      <c r="E679">
        <v>0</v>
      </c>
      <c r="K679" t="str">
        <f t="shared" si="30"/>
        <v/>
      </c>
      <c r="L679" t="str">
        <f t="shared" si="31"/>
        <v/>
      </c>
      <c r="M679" t="str">
        <f t="shared" si="32"/>
        <v/>
      </c>
    </row>
    <row r="680" spans="1:13">
      <c r="A680" t="s">
        <v>47</v>
      </c>
      <c r="B680">
        <v>7</v>
      </c>
      <c r="C680" t="s">
        <v>35</v>
      </c>
      <c r="D680">
        <v>0</v>
      </c>
      <c r="E680">
        <v>0</v>
      </c>
      <c r="K680" t="str">
        <f t="shared" si="30"/>
        <v/>
      </c>
      <c r="L680" t="str">
        <f t="shared" si="31"/>
        <v/>
      </c>
      <c r="M680" t="str">
        <f t="shared" si="32"/>
        <v/>
      </c>
    </row>
    <row r="681" spans="1:13">
      <c r="A681" t="s">
        <v>47</v>
      </c>
      <c r="B681">
        <v>8</v>
      </c>
      <c r="C681" t="s">
        <v>37</v>
      </c>
      <c r="D681">
        <v>0</v>
      </c>
      <c r="E681">
        <v>0</v>
      </c>
      <c r="K681" t="str">
        <f t="shared" si="30"/>
        <v/>
      </c>
      <c r="L681" t="str">
        <f t="shared" si="31"/>
        <v/>
      </c>
      <c r="M681" t="str">
        <f t="shared" si="32"/>
        <v/>
      </c>
    </row>
    <row r="682" spans="1:13">
      <c r="A682" t="s">
        <v>47</v>
      </c>
      <c r="B682">
        <v>9</v>
      </c>
      <c r="C682" t="s">
        <v>28</v>
      </c>
      <c r="D682">
        <v>0</v>
      </c>
      <c r="E682">
        <v>12.12</v>
      </c>
      <c r="G682">
        <v>100</v>
      </c>
      <c r="I682">
        <v>3</v>
      </c>
      <c r="K682" t="str">
        <f t="shared" si="30"/>
        <v/>
      </c>
      <c r="L682" t="str">
        <f t="shared" si="31"/>
        <v/>
      </c>
      <c r="M682" t="str">
        <f t="shared" si="32"/>
        <v/>
      </c>
    </row>
    <row r="683" spans="1:13">
      <c r="A683" t="s">
        <v>47</v>
      </c>
      <c r="B683">
        <v>10</v>
      </c>
      <c r="C683" t="s">
        <v>34</v>
      </c>
      <c r="D683">
        <v>0</v>
      </c>
      <c r="E683">
        <v>0</v>
      </c>
      <c r="K683" t="str">
        <f t="shared" si="30"/>
        <v/>
      </c>
      <c r="L683" t="str">
        <f t="shared" si="31"/>
        <v/>
      </c>
      <c r="M683" t="str">
        <f t="shared" si="32"/>
        <v/>
      </c>
    </row>
    <row r="684" spans="1:13">
      <c r="A684" t="s">
        <v>47</v>
      </c>
      <c r="B684">
        <v>11</v>
      </c>
      <c r="C684" t="s">
        <v>32</v>
      </c>
      <c r="D684">
        <v>0</v>
      </c>
      <c r="E684">
        <v>0</v>
      </c>
      <c r="K684" t="str">
        <f t="shared" si="30"/>
        <v/>
      </c>
      <c r="L684" t="str">
        <f t="shared" si="31"/>
        <v/>
      </c>
      <c r="M684" t="str">
        <f t="shared" si="32"/>
        <v/>
      </c>
    </row>
    <row r="685" spans="1:13">
      <c r="A685" t="s">
        <v>47</v>
      </c>
      <c r="B685">
        <v>12</v>
      </c>
      <c r="C685" t="s">
        <v>24</v>
      </c>
      <c r="D685">
        <v>0</v>
      </c>
      <c r="E685">
        <v>0</v>
      </c>
      <c r="K685" t="str">
        <f t="shared" si="30"/>
        <v/>
      </c>
      <c r="L685" t="str">
        <f t="shared" si="31"/>
        <v/>
      </c>
      <c r="M685" t="str">
        <f t="shared" si="32"/>
        <v/>
      </c>
    </row>
    <row r="686" spans="1:13">
      <c r="A686" t="s">
        <v>47</v>
      </c>
      <c r="B686">
        <v>13</v>
      </c>
      <c r="C686" t="s">
        <v>52</v>
      </c>
      <c r="D686">
        <v>0</v>
      </c>
      <c r="E686">
        <v>0</v>
      </c>
      <c r="K686" t="str">
        <f t="shared" si="30"/>
        <v/>
      </c>
      <c r="L686" t="str">
        <f t="shared" si="31"/>
        <v/>
      </c>
      <c r="M686" t="str">
        <f t="shared" si="32"/>
        <v/>
      </c>
    </row>
    <row r="687" spans="1:13">
      <c r="A687" t="s">
        <v>47</v>
      </c>
      <c r="B687">
        <v>14</v>
      </c>
      <c r="C687" t="s">
        <v>25</v>
      </c>
      <c r="D687">
        <v>0</v>
      </c>
      <c r="E687">
        <v>0</v>
      </c>
      <c r="K687" t="str">
        <f t="shared" si="30"/>
        <v/>
      </c>
      <c r="L687" t="str">
        <f t="shared" si="31"/>
        <v/>
      </c>
      <c r="M687" t="str">
        <f t="shared" si="32"/>
        <v/>
      </c>
    </row>
    <row r="688" spans="1:13">
      <c r="A688" t="s">
        <v>47</v>
      </c>
      <c r="B688">
        <v>15</v>
      </c>
      <c r="C688" t="s">
        <v>36</v>
      </c>
      <c r="D688">
        <v>0</v>
      </c>
      <c r="E688">
        <v>0</v>
      </c>
      <c r="K688" t="str">
        <f t="shared" si="30"/>
        <v/>
      </c>
      <c r="L688" t="str">
        <f t="shared" si="31"/>
        <v/>
      </c>
      <c r="M688" t="str">
        <f t="shared" si="32"/>
        <v/>
      </c>
    </row>
    <row r="689" spans="1:13">
      <c r="A689" t="s">
        <v>47</v>
      </c>
      <c r="B689">
        <v>16</v>
      </c>
      <c r="C689" t="s">
        <v>27</v>
      </c>
      <c r="D689">
        <v>0</v>
      </c>
      <c r="E689">
        <v>0</v>
      </c>
      <c r="K689" t="str">
        <f t="shared" si="30"/>
        <v/>
      </c>
      <c r="L689" t="str">
        <f t="shared" si="31"/>
        <v/>
      </c>
      <c r="M689" t="str">
        <f t="shared" si="32"/>
        <v/>
      </c>
    </row>
    <row r="690" spans="1:13">
      <c r="A690" t="s">
        <v>47</v>
      </c>
      <c r="B690">
        <v>17</v>
      </c>
      <c r="C690" t="s">
        <v>30</v>
      </c>
      <c r="D690">
        <v>0</v>
      </c>
      <c r="E690">
        <v>0</v>
      </c>
      <c r="K690" t="str">
        <f t="shared" si="30"/>
        <v/>
      </c>
      <c r="L690" t="str">
        <f t="shared" si="31"/>
        <v/>
      </c>
      <c r="M690" t="str">
        <f t="shared" si="32"/>
        <v/>
      </c>
    </row>
    <row r="691" spans="1:13">
      <c r="A691" t="s">
        <v>47</v>
      </c>
      <c r="B691">
        <v>18</v>
      </c>
      <c r="C691" t="s">
        <v>26</v>
      </c>
      <c r="D691">
        <v>0</v>
      </c>
      <c r="E691">
        <v>0</v>
      </c>
      <c r="K691" t="str">
        <f t="shared" si="30"/>
        <v/>
      </c>
      <c r="L691" t="str">
        <f t="shared" si="31"/>
        <v/>
      </c>
      <c r="M691" t="str">
        <f t="shared" si="32"/>
        <v/>
      </c>
    </row>
    <row r="692" spans="1:13">
      <c r="A692" t="s">
        <v>47</v>
      </c>
      <c r="B692">
        <v>19</v>
      </c>
      <c r="C692" t="s">
        <v>68</v>
      </c>
      <c r="D692">
        <v>0</v>
      </c>
      <c r="E692">
        <v>0</v>
      </c>
      <c r="K692" t="str">
        <f t="shared" si="30"/>
        <v/>
      </c>
      <c r="L692" t="str">
        <f t="shared" si="31"/>
        <v/>
      </c>
      <c r="M692" t="str">
        <f t="shared" si="32"/>
        <v/>
      </c>
    </row>
    <row r="693" spans="1:13">
      <c r="A693" t="s">
        <v>47</v>
      </c>
      <c r="B693">
        <v>20</v>
      </c>
      <c r="C693" t="s">
        <v>69</v>
      </c>
      <c r="D693">
        <v>0</v>
      </c>
      <c r="E693">
        <v>0</v>
      </c>
      <c r="K693" t="str">
        <f t="shared" si="30"/>
        <v/>
      </c>
      <c r="L693" t="str">
        <f t="shared" si="31"/>
        <v/>
      </c>
      <c r="M693" t="str">
        <f t="shared" si="32"/>
        <v/>
      </c>
    </row>
    <row r="694" spans="1:13">
      <c r="A694" t="s">
        <v>47</v>
      </c>
      <c r="B694">
        <v>21</v>
      </c>
      <c r="C694" t="s">
        <v>29</v>
      </c>
      <c r="D694">
        <v>0</v>
      </c>
      <c r="E694">
        <v>0</v>
      </c>
      <c r="K694" t="str">
        <f t="shared" si="30"/>
        <v/>
      </c>
      <c r="L694" t="str">
        <f t="shared" si="31"/>
        <v/>
      </c>
      <c r="M694" t="str">
        <f t="shared" si="32"/>
        <v/>
      </c>
    </row>
    <row r="695" spans="1:13">
      <c r="A695" t="s">
        <v>21</v>
      </c>
      <c r="B695">
        <v>1</v>
      </c>
      <c r="C695" t="s">
        <v>38</v>
      </c>
      <c r="D695">
        <v>2.4700000000000002</v>
      </c>
      <c r="E695">
        <v>5.76</v>
      </c>
      <c r="F695">
        <v>0</v>
      </c>
      <c r="G695">
        <v>100</v>
      </c>
      <c r="H695">
        <v>5</v>
      </c>
      <c r="I695">
        <v>5</v>
      </c>
      <c r="K695">
        <f t="shared" si="30"/>
        <v>-3.2899999999999996</v>
      </c>
      <c r="L695">
        <f t="shared" si="31"/>
        <v>100</v>
      </c>
      <c r="M695">
        <f t="shared" si="32"/>
        <v>0</v>
      </c>
    </row>
    <row r="696" spans="1:13">
      <c r="A696" t="s">
        <v>21</v>
      </c>
      <c r="B696">
        <v>2</v>
      </c>
      <c r="C696" t="s">
        <v>22</v>
      </c>
      <c r="D696">
        <v>30.29</v>
      </c>
      <c r="E696">
        <v>14.67</v>
      </c>
      <c r="F696">
        <v>50</v>
      </c>
      <c r="G696">
        <v>100</v>
      </c>
      <c r="H696">
        <v>4</v>
      </c>
      <c r="I696">
        <v>5</v>
      </c>
      <c r="K696">
        <f t="shared" si="30"/>
        <v>15.62</v>
      </c>
      <c r="L696">
        <f t="shared" si="31"/>
        <v>50</v>
      </c>
      <c r="M696">
        <f t="shared" si="32"/>
        <v>1</v>
      </c>
    </row>
    <row r="697" spans="1:13">
      <c r="A697" t="s">
        <v>21</v>
      </c>
      <c r="B697">
        <v>3</v>
      </c>
      <c r="C697" t="s">
        <v>33</v>
      </c>
      <c r="D697">
        <v>62.82</v>
      </c>
      <c r="E697">
        <v>84.56</v>
      </c>
      <c r="F697">
        <v>75</v>
      </c>
      <c r="G697">
        <v>100</v>
      </c>
      <c r="H697">
        <v>4.5</v>
      </c>
      <c r="I697">
        <v>5</v>
      </c>
      <c r="K697">
        <f t="shared" si="30"/>
        <v>-21.740000000000002</v>
      </c>
      <c r="L697">
        <f t="shared" si="31"/>
        <v>25</v>
      </c>
      <c r="M697">
        <f t="shared" si="32"/>
        <v>0.5</v>
      </c>
    </row>
    <row r="698" spans="1:13">
      <c r="A698" t="s">
        <v>21</v>
      </c>
      <c r="B698">
        <v>4</v>
      </c>
      <c r="C698" t="s">
        <v>31</v>
      </c>
      <c r="D698">
        <v>34.119999999999997</v>
      </c>
      <c r="E698">
        <v>0</v>
      </c>
      <c r="F698">
        <v>100</v>
      </c>
      <c r="H698">
        <v>4</v>
      </c>
      <c r="I698">
        <v>5</v>
      </c>
      <c r="K698" t="str">
        <f t="shared" si="30"/>
        <v/>
      </c>
      <c r="L698" t="str">
        <f t="shared" si="31"/>
        <v/>
      </c>
      <c r="M698">
        <f t="shared" si="32"/>
        <v>1</v>
      </c>
    </row>
    <row r="699" spans="1:13">
      <c r="A699" t="s">
        <v>21</v>
      </c>
      <c r="B699">
        <v>5</v>
      </c>
      <c r="C699" t="s">
        <v>53</v>
      </c>
      <c r="D699">
        <v>0</v>
      </c>
      <c r="E699">
        <v>7.83</v>
      </c>
      <c r="G699">
        <v>100</v>
      </c>
      <c r="H699">
        <v>5</v>
      </c>
      <c r="I699">
        <v>5</v>
      </c>
      <c r="K699" t="str">
        <f t="shared" si="30"/>
        <v/>
      </c>
      <c r="L699" t="str">
        <f t="shared" si="31"/>
        <v/>
      </c>
      <c r="M699">
        <f t="shared" si="32"/>
        <v>0</v>
      </c>
    </row>
    <row r="700" spans="1:13">
      <c r="A700" t="s">
        <v>21</v>
      </c>
      <c r="B700">
        <v>6</v>
      </c>
      <c r="C700" t="s">
        <v>39</v>
      </c>
      <c r="D700">
        <v>7.24</v>
      </c>
      <c r="E700">
        <v>0</v>
      </c>
      <c r="F700">
        <v>100</v>
      </c>
      <c r="H700">
        <v>5</v>
      </c>
      <c r="K700" t="str">
        <f t="shared" si="30"/>
        <v/>
      </c>
      <c r="L700" t="str">
        <f t="shared" si="31"/>
        <v/>
      </c>
      <c r="M700" t="str">
        <f t="shared" si="32"/>
        <v/>
      </c>
    </row>
    <row r="701" spans="1:13">
      <c r="A701" t="s">
        <v>21</v>
      </c>
      <c r="B701">
        <v>7</v>
      </c>
      <c r="C701" t="s">
        <v>35</v>
      </c>
      <c r="D701">
        <v>53.1</v>
      </c>
      <c r="E701">
        <v>59.57</v>
      </c>
      <c r="F701">
        <v>66.66</v>
      </c>
      <c r="G701">
        <v>50</v>
      </c>
      <c r="H701">
        <v>4</v>
      </c>
      <c r="I701">
        <v>3.5</v>
      </c>
      <c r="K701">
        <f t="shared" si="30"/>
        <v>-6.4699999999999989</v>
      </c>
      <c r="L701">
        <f t="shared" si="31"/>
        <v>-16.659999999999997</v>
      </c>
      <c r="M701">
        <f t="shared" si="32"/>
        <v>-0.5</v>
      </c>
    </row>
    <row r="702" spans="1:13">
      <c r="A702" t="s">
        <v>21</v>
      </c>
      <c r="B702">
        <v>8</v>
      </c>
      <c r="C702" t="s">
        <v>37</v>
      </c>
      <c r="D702">
        <v>63.25</v>
      </c>
      <c r="E702">
        <v>47.86</v>
      </c>
      <c r="F702">
        <v>100</v>
      </c>
      <c r="G702">
        <v>100</v>
      </c>
      <c r="H702">
        <v>5</v>
      </c>
      <c r="I702">
        <v>2</v>
      </c>
      <c r="K702">
        <f t="shared" si="30"/>
        <v>15.39</v>
      </c>
      <c r="L702">
        <f t="shared" si="31"/>
        <v>0</v>
      </c>
      <c r="M702">
        <f t="shared" si="32"/>
        <v>-3</v>
      </c>
    </row>
    <row r="703" spans="1:13">
      <c r="A703" t="s">
        <v>21</v>
      </c>
      <c r="B703">
        <v>9</v>
      </c>
      <c r="C703" t="s">
        <v>28</v>
      </c>
      <c r="D703">
        <v>63.25</v>
      </c>
      <c r="E703">
        <v>17.28</v>
      </c>
      <c r="F703">
        <v>100</v>
      </c>
      <c r="G703">
        <v>100</v>
      </c>
      <c r="H703">
        <v>5</v>
      </c>
      <c r="I703">
        <v>5</v>
      </c>
      <c r="K703">
        <f t="shared" si="30"/>
        <v>45.97</v>
      </c>
      <c r="L703">
        <f t="shared" si="31"/>
        <v>0</v>
      </c>
      <c r="M703">
        <f t="shared" si="32"/>
        <v>0</v>
      </c>
    </row>
    <row r="704" spans="1:13">
      <c r="A704" t="s">
        <v>21</v>
      </c>
      <c r="B704">
        <v>10</v>
      </c>
      <c r="C704" t="s">
        <v>34</v>
      </c>
      <c r="D704">
        <v>30.35</v>
      </c>
      <c r="E704">
        <v>19.989999999999998</v>
      </c>
      <c r="F704">
        <v>100</v>
      </c>
      <c r="G704">
        <v>0</v>
      </c>
      <c r="H704">
        <v>2.5</v>
      </c>
      <c r="I704">
        <v>5</v>
      </c>
      <c r="K704">
        <f t="shared" si="30"/>
        <v>10.360000000000003</v>
      </c>
      <c r="L704">
        <f t="shared" si="31"/>
        <v>-100</v>
      </c>
      <c r="M704">
        <f t="shared" si="32"/>
        <v>2.5</v>
      </c>
    </row>
    <row r="705" spans="1:13">
      <c r="A705" t="s">
        <v>21</v>
      </c>
      <c r="B705">
        <v>11</v>
      </c>
      <c r="C705" t="s">
        <v>32</v>
      </c>
      <c r="D705">
        <v>54.74</v>
      </c>
      <c r="E705">
        <v>0</v>
      </c>
      <c r="F705">
        <v>100</v>
      </c>
      <c r="H705">
        <v>5</v>
      </c>
      <c r="K705" t="str">
        <f t="shared" si="30"/>
        <v/>
      </c>
      <c r="L705" t="str">
        <f t="shared" si="31"/>
        <v/>
      </c>
      <c r="M705" t="str">
        <f t="shared" si="32"/>
        <v/>
      </c>
    </row>
    <row r="706" spans="1:13">
      <c r="A706" t="s">
        <v>21</v>
      </c>
      <c r="B706">
        <v>12</v>
      </c>
      <c r="C706" t="s">
        <v>24</v>
      </c>
      <c r="D706">
        <v>86.34</v>
      </c>
      <c r="E706">
        <v>0</v>
      </c>
      <c r="F706">
        <v>100</v>
      </c>
      <c r="H706">
        <v>5</v>
      </c>
      <c r="K706" t="str">
        <f t="shared" si="30"/>
        <v/>
      </c>
      <c r="L706" t="str">
        <f t="shared" si="31"/>
        <v/>
      </c>
      <c r="M706" t="str">
        <f t="shared" si="32"/>
        <v/>
      </c>
    </row>
    <row r="707" spans="1:13">
      <c r="A707" t="s">
        <v>21</v>
      </c>
      <c r="B707">
        <v>13</v>
      </c>
      <c r="C707" t="s">
        <v>52</v>
      </c>
      <c r="D707">
        <v>86.34</v>
      </c>
      <c r="E707">
        <v>0</v>
      </c>
      <c r="F707">
        <v>100</v>
      </c>
      <c r="H707">
        <v>5</v>
      </c>
      <c r="K707" t="str">
        <f t="shared" ref="K707:K770" si="33">IF(AND(D707&lt;&gt;0,E707&lt;&gt;0), SUM(D707,E707*-1),"")</f>
        <v/>
      </c>
      <c r="L707" t="str">
        <f t="shared" ref="L707:L770" si="34">IF(AND(F707&lt;&gt;"",G707&lt;&gt;""),SUM(G707,F707*-1),"")</f>
        <v/>
      </c>
      <c r="M707" t="str">
        <f t="shared" ref="M707:M770" si="35">IF(AND(H707&lt;&gt;"",I707&lt;&gt;""),SUM(I707,H707*-1),"")</f>
        <v/>
      </c>
    </row>
    <row r="708" spans="1:13">
      <c r="A708" t="s">
        <v>21</v>
      </c>
      <c r="B708">
        <v>14</v>
      </c>
      <c r="C708" t="s">
        <v>25</v>
      </c>
      <c r="D708">
        <v>86.34</v>
      </c>
      <c r="E708">
        <v>0</v>
      </c>
      <c r="F708">
        <v>100</v>
      </c>
      <c r="H708">
        <v>5</v>
      </c>
      <c r="K708" t="str">
        <f t="shared" si="33"/>
        <v/>
      </c>
      <c r="L708" t="str">
        <f t="shared" si="34"/>
        <v/>
      </c>
      <c r="M708" t="str">
        <f t="shared" si="35"/>
        <v/>
      </c>
    </row>
    <row r="709" spans="1:13">
      <c r="A709" t="s">
        <v>21</v>
      </c>
      <c r="B709">
        <v>15</v>
      </c>
      <c r="C709" t="s">
        <v>36</v>
      </c>
      <c r="D709">
        <v>10.54</v>
      </c>
      <c r="E709">
        <v>0</v>
      </c>
      <c r="F709">
        <v>100</v>
      </c>
      <c r="H709">
        <v>3</v>
      </c>
      <c r="K709" t="str">
        <f t="shared" si="33"/>
        <v/>
      </c>
      <c r="L709" t="str">
        <f t="shared" si="34"/>
        <v/>
      </c>
      <c r="M709" t="str">
        <f t="shared" si="35"/>
        <v/>
      </c>
    </row>
    <row r="710" spans="1:13">
      <c r="A710" t="s">
        <v>21</v>
      </c>
      <c r="B710">
        <v>16</v>
      </c>
      <c r="C710" t="s">
        <v>27</v>
      </c>
      <c r="D710">
        <v>20.53</v>
      </c>
      <c r="E710">
        <v>2.16</v>
      </c>
      <c r="F710">
        <v>100</v>
      </c>
      <c r="G710">
        <v>0</v>
      </c>
      <c r="H710">
        <v>4</v>
      </c>
      <c r="I710">
        <v>5</v>
      </c>
      <c r="K710">
        <f t="shared" si="33"/>
        <v>18.37</v>
      </c>
      <c r="L710">
        <f t="shared" si="34"/>
        <v>-100</v>
      </c>
      <c r="M710">
        <f t="shared" si="35"/>
        <v>1</v>
      </c>
    </row>
    <row r="711" spans="1:13">
      <c r="A711" t="s">
        <v>21</v>
      </c>
      <c r="B711">
        <v>17</v>
      </c>
      <c r="C711" t="s">
        <v>30</v>
      </c>
      <c r="D711">
        <v>40.270000000000003</v>
      </c>
      <c r="E711">
        <v>0</v>
      </c>
      <c r="F711">
        <v>100</v>
      </c>
      <c r="H711">
        <v>5</v>
      </c>
      <c r="K711" t="str">
        <f t="shared" si="33"/>
        <v/>
      </c>
      <c r="L711" t="str">
        <f t="shared" si="34"/>
        <v/>
      </c>
      <c r="M711" t="str">
        <f t="shared" si="35"/>
        <v/>
      </c>
    </row>
    <row r="712" spans="1:13">
      <c r="A712" t="s">
        <v>21</v>
      </c>
      <c r="B712">
        <v>18</v>
      </c>
      <c r="C712" t="s">
        <v>26</v>
      </c>
      <c r="D712">
        <v>13.23</v>
      </c>
      <c r="E712">
        <v>0</v>
      </c>
      <c r="F712">
        <v>66.66</v>
      </c>
      <c r="H712">
        <v>2.5</v>
      </c>
      <c r="K712" t="str">
        <f t="shared" si="33"/>
        <v/>
      </c>
      <c r="L712" t="str">
        <f t="shared" si="34"/>
        <v/>
      </c>
      <c r="M712" t="str">
        <f t="shared" si="35"/>
        <v/>
      </c>
    </row>
    <row r="713" spans="1:13">
      <c r="A713" t="s">
        <v>21</v>
      </c>
      <c r="B713">
        <v>19</v>
      </c>
      <c r="C713" t="s">
        <v>68</v>
      </c>
      <c r="D713">
        <v>6.39</v>
      </c>
      <c r="E713">
        <v>0</v>
      </c>
      <c r="F713">
        <v>100</v>
      </c>
      <c r="H713">
        <v>5</v>
      </c>
      <c r="K713" t="str">
        <f t="shared" si="33"/>
        <v/>
      </c>
      <c r="L713" t="str">
        <f t="shared" si="34"/>
        <v/>
      </c>
      <c r="M713" t="str">
        <f t="shared" si="35"/>
        <v/>
      </c>
    </row>
    <row r="714" spans="1:13">
      <c r="A714" t="s">
        <v>21</v>
      </c>
      <c r="B714">
        <v>20</v>
      </c>
      <c r="C714" t="s">
        <v>69</v>
      </c>
      <c r="D714">
        <v>7.23</v>
      </c>
      <c r="E714">
        <v>0</v>
      </c>
      <c r="F714">
        <v>100</v>
      </c>
      <c r="H714">
        <v>5</v>
      </c>
      <c r="K714" t="str">
        <f t="shared" si="33"/>
        <v/>
      </c>
      <c r="L714" t="str">
        <f t="shared" si="34"/>
        <v/>
      </c>
      <c r="M714" t="str">
        <f t="shared" si="35"/>
        <v/>
      </c>
    </row>
    <row r="715" spans="1:13">
      <c r="A715" t="s">
        <v>21</v>
      </c>
      <c r="B715">
        <v>21</v>
      </c>
      <c r="C715" t="s">
        <v>29</v>
      </c>
      <c r="D715">
        <v>22.97</v>
      </c>
      <c r="E715">
        <v>26.41</v>
      </c>
      <c r="F715">
        <v>100</v>
      </c>
      <c r="G715">
        <v>100</v>
      </c>
      <c r="H715">
        <v>5</v>
      </c>
      <c r="I715">
        <v>5</v>
      </c>
      <c r="K715">
        <f t="shared" si="33"/>
        <v>-3.4400000000000013</v>
      </c>
      <c r="L715">
        <f t="shared" si="34"/>
        <v>0</v>
      </c>
      <c r="M715">
        <f t="shared" si="35"/>
        <v>0</v>
      </c>
    </row>
    <row r="716" spans="1:13">
      <c r="A716" t="s">
        <v>46</v>
      </c>
      <c r="B716">
        <v>1</v>
      </c>
      <c r="C716" t="s">
        <v>38</v>
      </c>
      <c r="D716">
        <v>0</v>
      </c>
      <c r="E716">
        <v>0</v>
      </c>
      <c r="K716" t="str">
        <f t="shared" si="33"/>
        <v/>
      </c>
      <c r="L716" t="str">
        <f t="shared" si="34"/>
        <v/>
      </c>
      <c r="M716" t="str">
        <f t="shared" si="35"/>
        <v/>
      </c>
    </row>
    <row r="717" spans="1:13">
      <c r="A717" t="s">
        <v>46</v>
      </c>
      <c r="B717">
        <v>2</v>
      </c>
      <c r="C717" t="s">
        <v>22</v>
      </c>
      <c r="D717">
        <v>0</v>
      </c>
      <c r="E717">
        <v>35.32</v>
      </c>
      <c r="G717">
        <v>100</v>
      </c>
      <c r="I717">
        <v>5</v>
      </c>
      <c r="K717" t="str">
        <f t="shared" si="33"/>
        <v/>
      </c>
      <c r="L717" t="str">
        <f t="shared" si="34"/>
        <v/>
      </c>
      <c r="M717" t="str">
        <f t="shared" si="35"/>
        <v/>
      </c>
    </row>
    <row r="718" spans="1:13">
      <c r="A718" t="s">
        <v>46</v>
      </c>
      <c r="B718">
        <v>3</v>
      </c>
      <c r="C718" t="s">
        <v>33</v>
      </c>
      <c r="D718">
        <v>0</v>
      </c>
      <c r="E718">
        <v>0</v>
      </c>
      <c r="K718" t="str">
        <f t="shared" si="33"/>
        <v/>
      </c>
      <c r="L718" t="str">
        <f t="shared" si="34"/>
        <v/>
      </c>
      <c r="M718" t="str">
        <f t="shared" si="35"/>
        <v/>
      </c>
    </row>
    <row r="719" spans="1:13">
      <c r="A719" t="s">
        <v>46</v>
      </c>
      <c r="B719">
        <v>4</v>
      </c>
      <c r="C719" t="s">
        <v>31</v>
      </c>
      <c r="D719">
        <v>0</v>
      </c>
      <c r="E719">
        <v>0</v>
      </c>
      <c r="K719" t="str">
        <f t="shared" si="33"/>
        <v/>
      </c>
      <c r="L719" t="str">
        <f t="shared" si="34"/>
        <v/>
      </c>
      <c r="M719" t="str">
        <f t="shared" si="35"/>
        <v/>
      </c>
    </row>
    <row r="720" spans="1:13">
      <c r="A720" t="s">
        <v>46</v>
      </c>
      <c r="B720">
        <v>5</v>
      </c>
      <c r="C720" t="s">
        <v>53</v>
      </c>
      <c r="D720">
        <v>0</v>
      </c>
      <c r="E720">
        <v>0</v>
      </c>
      <c r="K720" t="str">
        <f t="shared" si="33"/>
        <v/>
      </c>
      <c r="L720" t="str">
        <f t="shared" si="34"/>
        <v/>
      </c>
      <c r="M720" t="str">
        <f t="shared" si="35"/>
        <v/>
      </c>
    </row>
    <row r="721" spans="1:13">
      <c r="A721" t="s">
        <v>46</v>
      </c>
      <c r="B721">
        <v>6</v>
      </c>
      <c r="C721" t="s">
        <v>39</v>
      </c>
      <c r="D721">
        <v>0</v>
      </c>
      <c r="E721">
        <v>31.36</v>
      </c>
      <c r="G721">
        <v>100</v>
      </c>
      <c r="I721">
        <v>5</v>
      </c>
      <c r="K721" t="str">
        <f t="shared" si="33"/>
        <v/>
      </c>
      <c r="L721" t="str">
        <f t="shared" si="34"/>
        <v/>
      </c>
      <c r="M721" t="str">
        <f t="shared" si="35"/>
        <v/>
      </c>
    </row>
    <row r="722" spans="1:13">
      <c r="A722" t="s">
        <v>46</v>
      </c>
      <c r="B722">
        <v>7</v>
      </c>
      <c r="C722" t="s">
        <v>35</v>
      </c>
      <c r="D722">
        <v>0</v>
      </c>
      <c r="E722">
        <v>0</v>
      </c>
      <c r="K722" t="str">
        <f t="shared" si="33"/>
        <v/>
      </c>
      <c r="L722" t="str">
        <f t="shared" si="34"/>
        <v/>
      </c>
      <c r="M722" t="str">
        <f t="shared" si="35"/>
        <v/>
      </c>
    </row>
    <row r="723" spans="1:13">
      <c r="A723" t="s">
        <v>46</v>
      </c>
      <c r="B723">
        <v>8</v>
      </c>
      <c r="C723" t="s">
        <v>37</v>
      </c>
      <c r="D723">
        <v>0</v>
      </c>
      <c r="E723">
        <v>0</v>
      </c>
      <c r="K723" t="str">
        <f t="shared" si="33"/>
        <v/>
      </c>
      <c r="L723" t="str">
        <f t="shared" si="34"/>
        <v/>
      </c>
      <c r="M723" t="str">
        <f t="shared" si="35"/>
        <v/>
      </c>
    </row>
    <row r="724" spans="1:13">
      <c r="A724" t="s">
        <v>46</v>
      </c>
      <c r="B724">
        <v>9</v>
      </c>
      <c r="C724" t="s">
        <v>28</v>
      </c>
      <c r="D724">
        <v>0</v>
      </c>
      <c r="E724">
        <v>0</v>
      </c>
      <c r="K724" t="str">
        <f t="shared" si="33"/>
        <v/>
      </c>
      <c r="L724" t="str">
        <f t="shared" si="34"/>
        <v/>
      </c>
      <c r="M724" t="str">
        <f t="shared" si="35"/>
        <v/>
      </c>
    </row>
    <row r="725" spans="1:13">
      <c r="A725" t="s">
        <v>46</v>
      </c>
      <c r="B725">
        <v>10</v>
      </c>
      <c r="C725" t="s">
        <v>34</v>
      </c>
      <c r="D725">
        <v>0</v>
      </c>
      <c r="E725">
        <v>0</v>
      </c>
      <c r="K725" t="str">
        <f t="shared" si="33"/>
        <v/>
      </c>
      <c r="L725" t="str">
        <f t="shared" si="34"/>
        <v/>
      </c>
      <c r="M725" t="str">
        <f t="shared" si="35"/>
        <v/>
      </c>
    </row>
    <row r="726" spans="1:13">
      <c r="A726" t="s">
        <v>46</v>
      </c>
      <c r="B726">
        <v>11</v>
      </c>
      <c r="C726" t="s">
        <v>32</v>
      </c>
      <c r="D726">
        <v>0</v>
      </c>
      <c r="E726">
        <v>0</v>
      </c>
      <c r="K726" t="str">
        <f t="shared" si="33"/>
        <v/>
      </c>
      <c r="L726" t="str">
        <f t="shared" si="34"/>
        <v/>
      </c>
      <c r="M726" t="str">
        <f t="shared" si="35"/>
        <v/>
      </c>
    </row>
    <row r="727" spans="1:13">
      <c r="A727" t="s">
        <v>46</v>
      </c>
      <c r="B727">
        <v>12</v>
      </c>
      <c r="C727" t="s">
        <v>24</v>
      </c>
      <c r="D727">
        <v>0</v>
      </c>
      <c r="E727">
        <v>0</v>
      </c>
      <c r="K727" t="str">
        <f t="shared" si="33"/>
        <v/>
      </c>
      <c r="L727" t="str">
        <f t="shared" si="34"/>
        <v/>
      </c>
      <c r="M727" t="str">
        <f t="shared" si="35"/>
        <v/>
      </c>
    </row>
    <row r="728" spans="1:13">
      <c r="A728" t="s">
        <v>46</v>
      </c>
      <c r="B728">
        <v>13</v>
      </c>
      <c r="C728" t="s">
        <v>52</v>
      </c>
      <c r="D728">
        <v>0</v>
      </c>
      <c r="E728">
        <v>0</v>
      </c>
      <c r="K728" t="str">
        <f t="shared" si="33"/>
        <v/>
      </c>
      <c r="L728" t="str">
        <f t="shared" si="34"/>
        <v/>
      </c>
      <c r="M728" t="str">
        <f t="shared" si="35"/>
        <v/>
      </c>
    </row>
    <row r="729" spans="1:13">
      <c r="A729" t="s">
        <v>46</v>
      </c>
      <c r="B729">
        <v>14</v>
      </c>
      <c r="C729" t="s">
        <v>25</v>
      </c>
      <c r="D729">
        <v>0</v>
      </c>
      <c r="E729">
        <v>0</v>
      </c>
      <c r="K729" t="str">
        <f t="shared" si="33"/>
        <v/>
      </c>
      <c r="L729" t="str">
        <f t="shared" si="34"/>
        <v/>
      </c>
      <c r="M729" t="str">
        <f t="shared" si="35"/>
        <v/>
      </c>
    </row>
    <row r="730" spans="1:13">
      <c r="A730" t="s">
        <v>46</v>
      </c>
      <c r="B730">
        <v>15</v>
      </c>
      <c r="C730" t="s">
        <v>36</v>
      </c>
      <c r="D730">
        <v>0</v>
      </c>
      <c r="E730">
        <v>15.51</v>
      </c>
      <c r="G730">
        <v>100</v>
      </c>
      <c r="I730">
        <v>4</v>
      </c>
      <c r="K730" t="str">
        <f t="shared" si="33"/>
        <v/>
      </c>
      <c r="L730" t="str">
        <f t="shared" si="34"/>
        <v/>
      </c>
      <c r="M730" t="str">
        <f t="shared" si="35"/>
        <v/>
      </c>
    </row>
    <row r="731" spans="1:13">
      <c r="A731" t="s">
        <v>46</v>
      </c>
      <c r="B731">
        <v>16</v>
      </c>
      <c r="C731" t="s">
        <v>27</v>
      </c>
      <c r="D731">
        <v>0</v>
      </c>
      <c r="E731">
        <v>0</v>
      </c>
      <c r="K731" t="str">
        <f t="shared" si="33"/>
        <v/>
      </c>
      <c r="L731" t="str">
        <f t="shared" si="34"/>
        <v/>
      </c>
      <c r="M731" t="str">
        <f t="shared" si="35"/>
        <v/>
      </c>
    </row>
    <row r="732" spans="1:13">
      <c r="A732" t="s">
        <v>46</v>
      </c>
      <c r="B732">
        <v>17</v>
      </c>
      <c r="C732" t="s">
        <v>30</v>
      </c>
      <c r="D732">
        <v>0</v>
      </c>
      <c r="E732">
        <v>7.95</v>
      </c>
      <c r="G732">
        <v>100</v>
      </c>
      <c r="I732">
        <v>5</v>
      </c>
      <c r="K732" t="str">
        <f t="shared" si="33"/>
        <v/>
      </c>
      <c r="L732" t="str">
        <f t="shared" si="34"/>
        <v/>
      </c>
      <c r="M732" t="str">
        <f t="shared" si="35"/>
        <v/>
      </c>
    </row>
    <row r="733" spans="1:13">
      <c r="A733" t="s">
        <v>46</v>
      </c>
      <c r="B733">
        <v>18</v>
      </c>
      <c r="C733" t="s">
        <v>26</v>
      </c>
      <c r="D733">
        <v>0</v>
      </c>
      <c r="E733">
        <v>40.11</v>
      </c>
      <c r="G733">
        <v>100</v>
      </c>
      <c r="I733">
        <v>5</v>
      </c>
      <c r="K733" t="str">
        <f t="shared" si="33"/>
        <v/>
      </c>
      <c r="L733" t="str">
        <f t="shared" si="34"/>
        <v/>
      </c>
      <c r="M733" t="str">
        <f t="shared" si="35"/>
        <v/>
      </c>
    </row>
    <row r="734" spans="1:13">
      <c r="A734" t="s">
        <v>46</v>
      </c>
      <c r="B734">
        <v>19</v>
      </c>
      <c r="C734" t="s">
        <v>68</v>
      </c>
      <c r="D734">
        <v>0</v>
      </c>
      <c r="E734">
        <v>31.36</v>
      </c>
      <c r="G734">
        <v>100</v>
      </c>
      <c r="I734">
        <v>5</v>
      </c>
      <c r="K734" t="str">
        <f t="shared" si="33"/>
        <v/>
      </c>
      <c r="L734" t="str">
        <f t="shared" si="34"/>
        <v/>
      </c>
      <c r="M734" t="str">
        <f t="shared" si="35"/>
        <v/>
      </c>
    </row>
    <row r="735" spans="1:13">
      <c r="A735" t="s">
        <v>46</v>
      </c>
      <c r="B735">
        <v>20</v>
      </c>
      <c r="C735" t="s">
        <v>69</v>
      </c>
      <c r="D735">
        <v>0</v>
      </c>
      <c r="E735">
        <v>32.380000000000003</v>
      </c>
      <c r="G735">
        <v>100</v>
      </c>
      <c r="I735">
        <v>2</v>
      </c>
      <c r="K735" t="str">
        <f t="shared" si="33"/>
        <v/>
      </c>
      <c r="L735" t="str">
        <f t="shared" si="34"/>
        <v/>
      </c>
      <c r="M735" t="str">
        <f t="shared" si="35"/>
        <v/>
      </c>
    </row>
    <row r="736" spans="1:13">
      <c r="A736" t="s">
        <v>46</v>
      </c>
      <c r="B736">
        <v>21</v>
      </c>
      <c r="C736" t="s">
        <v>29</v>
      </c>
      <c r="D736">
        <v>0</v>
      </c>
      <c r="E736">
        <v>0</v>
      </c>
      <c r="K736" t="str">
        <f t="shared" si="33"/>
        <v/>
      </c>
      <c r="L736" t="str">
        <f t="shared" si="34"/>
        <v/>
      </c>
      <c r="M736" t="str">
        <f t="shared" si="35"/>
        <v/>
      </c>
    </row>
    <row r="737" spans="1:13">
      <c r="A737" t="s">
        <v>48</v>
      </c>
      <c r="B737">
        <v>1</v>
      </c>
      <c r="C737" t="s">
        <v>38</v>
      </c>
      <c r="D737">
        <v>0</v>
      </c>
      <c r="E737">
        <v>0</v>
      </c>
      <c r="K737" t="str">
        <f t="shared" si="33"/>
        <v/>
      </c>
      <c r="L737" t="str">
        <f t="shared" si="34"/>
        <v/>
      </c>
      <c r="M737" t="str">
        <f t="shared" si="35"/>
        <v/>
      </c>
    </row>
    <row r="738" spans="1:13">
      <c r="A738" t="s">
        <v>48</v>
      </c>
      <c r="B738">
        <v>2</v>
      </c>
      <c r="C738" t="s">
        <v>22</v>
      </c>
      <c r="D738">
        <v>0</v>
      </c>
      <c r="E738">
        <v>0</v>
      </c>
      <c r="K738" t="str">
        <f t="shared" si="33"/>
        <v/>
      </c>
      <c r="L738" t="str">
        <f t="shared" si="34"/>
        <v/>
      </c>
      <c r="M738" t="str">
        <f t="shared" si="35"/>
        <v/>
      </c>
    </row>
    <row r="739" spans="1:13">
      <c r="A739" t="s">
        <v>48</v>
      </c>
      <c r="B739">
        <v>3</v>
      </c>
      <c r="C739" t="s">
        <v>33</v>
      </c>
      <c r="D739">
        <v>0</v>
      </c>
      <c r="E739">
        <v>0</v>
      </c>
      <c r="K739" t="str">
        <f t="shared" si="33"/>
        <v/>
      </c>
      <c r="L739" t="str">
        <f t="shared" si="34"/>
        <v/>
      </c>
      <c r="M739" t="str">
        <f t="shared" si="35"/>
        <v/>
      </c>
    </row>
    <row r="740" spans="1:13">
      <c r="A740" t="s">
        <v>48</v>
      </c>
      <c r="B740">
        <v>4</v>
      </c>
      <c r="C740" t="s">
        <v>31</v>
      </c>
      <c r="D740">
        <v>0</v>
      </c>
      <c r="E740">
        <v>0</v>
      </c>
      <c r="K740" t="str">
        <f t="shared" si="33"/>
        <v/>
      </c>
      <c r="L740" t="str">
        <f t="shared" si="34"/>
        <v/>
      </c>
      <c r="M740" t="str">
        <f t="shared" si="35"/>
        <v/>
      </c>
    </row>
    <row r="741" spans="1:13">
      <c r="A741" t="s">
        <v>48</v>
      </c>
      <c r="B741">
        <v>5</v>
      </c>
      <c r="C741" t="s">
        <v>53</v>
      </c>
      <c r="D741">
        <v>0</v>
      </c>
      <c r="E741">
        <v>0</v>
      </c>
      <c r="K741" t="str">
        <f t="shared" si="33"/>
        <v/>
      </c>
      <c r="L741" t="str">
        <f t="shared" si="34"/>
        <v/>
      </c>
      <c r="M741" t="str">
        <f t="shared" si="35"/>
        <v/>
      </c>
    </row>
    <row r="742" spans="1:13">
      <c r="A742" t="s">
        <v>48</v>
      </c>
      <c r="B742">
        <v>6</v>
      </c>
      <c r="C742" t="s">
        <v>39</v>
      </c>
      <c r="D742">
        <v>0</v>
      </c>
      <c r="E742">
        <v>0</v>
      </c>
      <c r="K742" t="str">
        <f t="shared" si="33"/>
        <v/>
      </c>
      <c r="L742" t="str">
        <f t="shared" si="34"/>
        <v/>
      </c>
      <c r="M742" t="str">
        <f t="shared" si="35"/>
        <v/>
      </c>
    </row>
    <row r="743" spans="1:13">
      <c r="A743" t="s">
        <v>48</v>
      </c>
      <c r="B743">
        <v>7</v>
      </c>
      <c r="C743" t="s">
        <v>35</v>
      </c>
      <c r="D743">
        <v>0</v>
      </c>
      <c r="E743">
        <v>0</v>
      </c>
      <c r="K743" t="str">
        <f t="shared" si="33"/>
        <v/>
      </c>
      <c r="L743" t="str">
        <f t="shared" si="34"/>
        <v/>
      </c>
      <c r="M743" t="str">
        <f t="shared" si="35"/>
        <v/>
      </c>
    </row>
    <row r="744" spans="1:13">
      <c r="A744" t="s">
        <v>48</v>
      </c>
      <c r="B744">
        <v>8</v>
      </c>
      <c r="C744" t="s">
        <v>37</v>
      </c>
      <c r="D744">
        <v>0</v>
      </c>
      <c r="E744">
        <v>0</v>
      </c>
      <c r="K744" t="str">
        <f t="shared" si="33"/>
        <v/>
      </c>
      <c r="L744" t="str">
        <f t="shared" si="34"/>
        <v/>
      </c>
      <c r="M744" t="str">
        <f t="shared" si="35"/>
        <v/>
      </c>
    </row>
    <row r="745" spans="1:13">
      <c r="A745" t="s">
        <v>48</v>
      </c>
      <c r="B745">
        <v>9</v>
      </c>
      <c r="C745" t="s">
        <v>28</v>
      </c>
      <c r="D745">
        <v>0</v>
      </c>
      <c r="E745">
        <v>0</v>
      </c>
      <c r="K745" t="str">
        <f t="shared" si="33"/>
        <v/>
      </c>
      <c r="L745" t="str">
        <f t="shared" si="34"/>
        <v/>
      </c>
      <c r="M745" t="str">
        <f t="shared" si="35"/>
        <v/>
      </c>
    </row>
    <row r="746" spans="1:13">
      <c r="A746" t="s">
        <v>48</v>
      </c>
      <c r="B746">
        <v>10</v>
      </c>
      <c r="C746" t="s">
        <v>34</v>
      </c>
      <c r="D746">
        <v>0</v>
      </c>
      <c r="E746">
        <v>0</v>
      </c>
      <c r="K746" t="str">
        <f t="shared" si="33"/>
        <v/>
      </c>
      <c r="L746" t="str">
        <f t="shared" si="34"/>
        <v/>
      </c>
      <c r="M746" t="str">
        <f t="shared" si="35"/>
        <v/>
      </c>
    </row>
    <row r="747" spans="1:13">
      <c r="A747" t="s">
        <v>48</v>
      </c>
      <c r="B747">
        <v>11</v>
      </c>
      <c r="C747" t="s">
        <v>32</v>
      </c>
      <c r="D747">
        <v>0</v>
      </c>
      <c r="E747">
        <v>0</v>
      </c>
      <c r="K747" t="str">
        <f t="shared" si="33"/>
        <v/>
      </c>
      <c r="L747" t="str">
        <f t="shared" si="34"/>
        <v/>
      </c>
      <c r="M747" t="str">
        <f t="shared" si="35"/>
        <v/>
      </c>
    </row>
    <row r="748" spans="1:13">
      <c r="A748" t="s">
        <v>48</v>
      </c>
      <c r="B748">
        <v>12</v>
      </c>
      <c r="C748" t="s">
        <v>24</v>
      </c>
      <c r="D748">
        <v>0</v>
      </c>
      <c r="E748">
        <v>0</v>
      </c>
      <c r="K748" t="str">
        <f t="shared" si="33"/>
        <v/>
      </c>
      <c r="L748" t="str">
        <f t="shared" si="34"/>
        <v/>
      </c>
      <c r="M748" t="str">
        <f t="shared" si="35"/>
        <v/>
      </c>
    </row>
    <row r="749" spans="1:13">
      <c r="A749" t="s">
        <v>48</v>
      </c>
      <c r="B749">
        <v>13</v>
      </c>
      <c r="C749" t="s">
        <v>52</v>
      </c>
      <c r="D749">
        <v>0</v>
      </c>
      <c r="E749">
        <v>0</v>
      </c>
      <c r="K749" t="str">
        <f t="shared" si="33"/>
        <v/>
      </c>
      <c r="L749" t="str">
        <f t="shared" si="34"/>
        <v/>
      </c>
      <c r="M749" t="str">
        <f t="shared" si="35"/>
        <v/>
      </c>
    </row>
    <row r="750" spans="1:13">
      <c r="A750" t="s">
        <v>48</v>
      </c>
      <c r="B750">
        <v>14</v>
      </c>
      <c r="C750" t="s">
        <v>25</v>
      </c>
      <c r="D750">
        <v>0</v>
      </c>
      <c r="E750">
        <v>0</v>
      </c>
      <c r="K750" t="str">
        <f t="shared" si="33"/>
        <v/>
      </c>
      <c r="L750" t="str">
        <f t="shared" si="34"/>
        <v/>
      </c>
      <c r="M750" t="str">
        <f t="shared" si="35"/>
        <v/>
      </c>
    </row>
    <row r="751" spans="1:13">
      <c r="A751" t="s">
        <v>48</v>
      </c>
      <c r="B751">
        <v>15</v>
      </c>
      <c r="C751" t="s">
        <v>36</v>
      </c>
      <c r="D751">
        <v>0</v>
      </c>
      <c r="E751">
        <v>0</v>
      </c>
      <c r="K751" t="str">
        <f t="shared" si="33"/>
        <v/>
      </c>
      <c r="L751" t="str">
        <f t="shared" si="34"/>
        <v/>
      </c>
      <c r="M751" t="str">
        <f t="shared" si="35"/>
        <v/>
      </c>
    </row>
    <row r="752" spans="1:13">
      <c r="A752" t="s">
        <v>48</v>
      </c>
      <c r="B752">
        <v>16</v>
      </c>
      <c r="C752" t="s">
        <v>27</v>
      </c>
      <c r="D752">
        <v>0</v>
      </c>
      <c r="E752">
        <v>0</v>
      </c>
      <c r="K752" t="str">
        <f t="shared" si="33"/>
        <v/>
      </c>
      <c r="L752" t="str">
        <f t="shared" si="34"/>
        <v/>
      </c>
      <c r="M752" t="str">
        <f t="shared" si="35"/>
        <v/>
      </c>
    </row>
    <row r="753" spans="1:13">
      <c r="A753" t="s">
        <v>48</v>
      </c>
      <c r="B753">
        <v>17</v>
      </c>
      <c r="C753" t="s">
        <v>30</v>
      </c>
      <c r="D753">
        <v>0</v>
      </c>
      <c r="E753">
        <v>0</v>
      </c>
      <c r="K753" t="str">
        <f t="shared" si="33"/>
        <v/>
      </c>
      <c r="L753" t="str">
        <f t="shared" si="34"/>
        <v/>
      </c>
      <c r="M753" t="str">
        <f t="shared" si="35"/>
        <v/>
      </c>
    </row>
    <row r="754" spans="1:13">
      <c r="A754" t="s">
        <v>48</v>
      </c>
      <c r="B754">
        <v>18</v>
      </c>
      <c r="C754" t="s">
        <v>26</v>
      </c>
      <c r="D754">
        <v>0</v>
      </c>
      <c r="E754">
        <v>0</v>
      </c>
      <c r="K754" t="str">
        <f t="shared" si="33"/>
        <v/>
      </c>
      <c r="L754" t="str">
        <f t="shared" si="34"/>
        <v/>
      </c>
      <c r="M754" t="str">
        <f t="shared" si="35"/>
        <v/>
      </c>
    </row>
    <row r="755" spans="1:13">
      <c r="A755" t="s">
        <v>48</v>
      </c>
      <c r="B755">
        <v>19</v>
      </c>
      <c r="C755" t="s">
        <v>68</v>
      </c>
      <c r="D755">
        <v>0</v>
      </c>
      <c r="E755">
        <v>0</v>
      </c>
      <c r="K755" t="str">
        <f t="shared" si="33"/>
        <v/>
      </c>
      <c r="L755" t="str">
        <f t="shared" si="34"/>
        <v/>
      </c>
      <c r="M755" t="str">
        <f t="shared" si="35"/>
        <v/>
      </c>
    </row>
    <row r="756" spans="1:13">
      <c r="A756" t="s">
        <v>48</v>
      </c>
      <c r="B756">
        <v>20</v>
      </c>
      <c r="C756" t="s">
        <v>69</v>
      </c>
      <c r="D756">
        <v>0</v>
      </c>
      <c r="E756">
        <v>0</v>
      </c>
      <c r="K756" t="str">
        <f t="shared" si="33"/>
        <v/>
      </c>
      <c r="L756" t="str">
        <f t="shared" si="34"/>
        <v/>
      </c>
      <c r="M756" t="str">
        <f t="shared" si="35"/>
        <v/>
      </c>
    </row>
    <row r="757" spans="1:13">
      <c r="A757" t="s">
        <v>48</v>
      </c>
      <c r="B757">
        <v>21</v>
      </c>
      <c r="C757" t="s">
        <v>29</v>
      </c>
      <c r="D757">
        <v>0</v>
      </c>
      <c r="E757">
        <v>0</v>
      </c>
      <c r="K757" t="str">
        <f t="shared" si="33"/>
        <v/>
      </c>
      <c r="L757" t="str">
        <f t="shared" si="34"/>
        <v/>
      </c>
      <c r="M757" t="str">
        <f t="shared" si="35"/>
        <v/>
      </c>
    </row>
    <row r="758" spans="1:13">
      <c r="A758" t="s">
        <v>89</v>
      </c>
      <c r="B758">
        <v>1</v>
      </c>
      <c r="C758" t="s">
        <v>38</v>
      </c>
      <c r="D758">
        <v>11.96</v>
      </c>
      <c r="E758">
        <v>74.680000000000007</v>
      </c>
      <c r="F758">
        <v>100</v>
      </c>
      <c r="G758">
        <v>100</v>
      </c>
      <c r="H758">
        <v>2</v>
      </c>
      <c r="I758">
        <v>1.5</v>
      </c>
      <c r="K758">
        <f t="shared" si="33"/>
        <v>-62.720000000000006</v>
      </c>
      <c r="L758">
        <f t="shared" si="34"/>
        <v>0</v>
      </c>
      <c r="M758">
        <f t="shared" si="35"/>
        <v>-0.5</v>
      </c>
    </row>
    <row r="759" spans="1:13">
      <c r="A759" t="s">
        <v>89</v>
      </c>
      <c r="B759">
        <v>2</v>
      </c>
      <c r="C759" t="s">
        <v>22</v>
      </c>
      <c r="D759">
        <v>26.05</v>
      </c>
      <c r="E759">
        <v>53.51</v>
      </c>
      <c r="F759">
        <v>100</v>
      </c>
      <c r="G759">
        <v>100</v>
      </c>
      <c r="H759">
        <v>5</v>
      </c>
      <c r="I759">
        <v>3.12</v>
      </c>
      <c r="K759">
        <f t="shared" si="33"/>
        <v>-27.459999999999997</v>
      </c>
      <c r="L759">
        <f t="shared" si="34"/>
        <v>0</v>
      </c>
      <c r="M759">
        <f t="shared" si="35"/>
        <v>-1.88</v>
      </c>
    </row>
    <row r="760" spans="1:13">
      <c r="A760" t="s">
        <v>89</v>
      </c>
      <c r="B760">
        <v>3</v>
      </c>
      <c r="C760" t="s">
        <v>33</v>
      </c>
      <c r="D760">
        <v>72.41</v>
      </c>
      <c r="E760">
        <v>59.16</v>
      </c>
      <c r="F760">
        <v>100</v>
      </c>
      <c r="G760">
        <v>100</v>
      </c>
      <c r="H760">
        <v>2.66</v>
      </c>
      <c r="I760">
        <v>3</v>
      </c>
      <c r="K760">
        <f t="shared" si="33"/>
        <v>13.25</v>
      </c>
      <c r="L760">
        <f t="shared" si="34"/>
        <v>0</v>
      </c>
      <c r="M760">
        <f t="shared" si="35"/>
        <v>0.33999999999999986</v>
      </c>
    </row>
    <row r="761" spans="1:13">
      <c r="A761" t="s">
        <v>89</v>
      </c>
      <c r="B761">
        <v>4</v>
      </c>
      <c r="C761" t="s">
        <v>31</v>
      </c>
      <c r="D761">
        <v>49.91</v>
      </c>
      <c r="E761">
        <v>0</v>
      </c>
      <c r="F761">
        <v>100</v>
      </c>
      <c r="H761">
        <v>3.25</v>
      </c>
      <c r="I761">
        <v>3</v>
      </c>
      <c r="K761" t="str">
        <f t="shared" si="33"/>
        <v/>
      </c>
      <c r="L761" t="str">
        <f t="shared" si="34"/>
        <v/>
      </c>
      <c r="M761">
        <f t="shared" si="35"/>
        <v>-0.25</v>
      </c>
    </row>
    <row r="762" spans="1:13">
      <c r="A762" t="s">
        <v>89</v>
      </c>
      <c r="B762">
        <v>5</v>
      </c>
      <c r="C762" t="s">
        <v>53</v>
      </c>
      <c r="D762">
        <v>0</v>
      </c>
      <c r="E762">
        <v>10.029999999999999</v>
      </c>
      <c r="G762">
        <v>100</v>
      </c>
      <c r="H762">
        <v>2</v>
      </c>
      <c r="I762">
        <v>2</v>
      </c>
      <c r="K762" t="str">
        <f t="shared" si="33"/>
        <v/>
      </c>
      <c r="L762" t="str">
        <f t="shared" si="34"/>
        <v/>
      </c>
      <c r="M762">
        <f t="shared" si="35"/>
        <v>0</v>
      </c>
    </row>
    <row r="763" spans="1:13">
      <c r="A763" t="s">
        <v>89</v>
      </c>
      <c r="B763">
        <v>6</v>
      </c>
      <c r="C763" t="s">
        <v>39</v>
      </c>
      <c r="D763">
        <v>55.42</v>
      </c>
      <c r="E763">
        <v>23.88</v>
      </c>
      <c r="F763">
        <v>100</v>
      </c>
      <c r="G763">
        <v>100</v>
      </c>
      <c r="H763">
        <v>3</v>
      </c>
      <c r="I763">
        <v>3.5</v>
      </c>
      <c r="K763">
        <f t="shared" si="33"/>
        <v>31.540000000000003</v>
      </c>
      <c r="L763">
        <f t="shared" si="34"/>
        <v>0</v>
      </c>
      <c r="M763">
        <f t="shared" si="35"/>
        <v>0.5</v>
      </c>
    </row>
    <row r="764" spans="1:13">
      <c r="A764" t="s">
        <v>89</v>
      </c>
      <c r="B764">
        <v>7</v>
      </c>
      <c r="C764" t="s">
        <v>35</v>
      </c>
      <c r="D764">
        <v>30.56</v>
      </c>
      <c r="E764">
        <v>58.95</v>
      </c>
      <c r="F764">
        <v>100</v>
      </c>
      <c r="G764">
        <v>100</v>
      </c>
      <c r="H764">
        <v>2.75</v>
      </c>
      <c r="I764">
        <v>2.5</v>
      </c>
      <c r="K764">
        <f t="shared" si="33"/>
        <v>-28.390000000000004</v>
      </c>
      <c r="L764">
        <f t="shared" si="34"/>
        <v>0</v>
      </c>
      <c r="M764">
        <f t="shared" si="35"/>
        <v>-0.25</v>
      </c>
    </row>
    <row r="765" spans="1:13">
      <c r="A765" t="s">
        <v>89</v>
      </c>
      <c r="B765">
        <v>8</v>
      </c>
      <c r="C765" t="s">
        <v>37</v>
      </c>
      <c r="D765">
        <v>67.45</v>
      </c>
      <c r="E765">
        <v>16.940000000000001</v>
      </c>
      <c r="F765">
        <v>100</v>
      </c>
      <c r="G765">
        <v>100</v>
      </c>
      <c r="H765">
        <v>1</v>
      </c>
      <c r="I765">
        <v>3.5</v>
      </c>
      <c r="K765">
        <f t="shared" si="33"/>
        <v>50.510000000000005</v>
      </c>
      <c r="L765">
        <f t="shared" si="34"/>
        <v>0</v>
      </c>
      <c r="M765">
        <f t="shared" si="35"/>
        <v>2.5</v>
      </c>
    </row>
    <row r="766" spans="1:13">
      <c r="A766" t="s">
        <v>89</v>
      </c>
      <c r="B766">
        <v>9</v>
      </c>
      <c r="C766" t="s">
        <v>28</v>
      </c>
      <c r="D766">
        <v>67.45</v>
      </c>
      <c r="E766">
        <v>23.7</v>
      </c>
      <c r="F766">
        <v>100</v>
      </c>
      <c r="G766">
        <v>100</v>
      </c>
      <c r="H766">
        <v>4</v>
      </c>
      <c r="I766">
        <v>4.5</v>
      </c>
      <c r="K766">
        <f t="shared" si="33"/>
        <v>43.75</v>
      </c>
      <c r="L766">
        <f t="shared" si="34"/>
        <v>0</v>
      </c>
      <c r="M766">
        <f t="shared" si="35"/>
        <v>0.5</v>
      </c>
    </row>
    <row r="767" spans="1:13">
      <c r="A767" t="s">
        <v>89</v>
      </c>
      <c r="B767">
        <v>10</v>
      </c>
      <c r="C767" t="s">
        <v>34</v>
      </c>
      <c r="D767">
        <v>18.8</v>
      </c>
      <c r="E767">
        <v>10.96</v>
      </c>
      <c r="F767">
        <v>100</v>
      </c>
      <c r="G767">
        <v>100</v>
      </c>
      <c r="H767">
        <v>3</v>
      </c>
      <c r="I767">
        <v>4</v>
      </c>
      <c r="K767">
        <f t="shared" si="33"/>
        <v>7.84</v>
      </c>
      <c r="L767">
        <f t="shared" si="34"/>
        <v>0</v>
      </c>
      <c r="M767">
        <f t="shared" si="35"/>
        <v>1</v>
      </c>
    </row>
    <row r="768" spans="1:13">
      <c r="A768" t="s">
        <v>89</v>
      </c>
      <c r="B768">
        <v>11</v>
      </c>
      <c r="C768" t="s">
        <v>32</v>
      </c>
      <c r="D768">
        <v>42.4</v>
      </c>
      <c r="E768">
        <v>21.45</v>
      </c>
      <c r="F768">
        <v>100</v>
      </c>
      <c r="G768">
        <v>100</v>
      </c>
      <c r="H768">
        <v>2</v>
      </c>
      <c r="I768">
        <v>3</v>
      </c>
      <c r="K768">
        <f t="shared" si="33"/>
        <v>20.95</v>
      </c>
      <c r="L768">
        <f t="shared" si="34"/>
        <v>0</v>
      </c>
      <c r="M768">
        <f t="shared" si="35"/>
        <v>1</v>
      </c>
    </row>
    <row r="769" spans="1:13">
      <c r="A769" t="s">
        <v>89</v>
      </c>
      <c r="B769">
        <v>12</v>
      </c>
      <c r="C769" t="s">
        <v>24</v>
      </c>
      <c r="D769">
        <v>58.61</v>
      </c>
      <c r="E769">
        <v>87.67</v>
      </c>
      <c r="F769">
        <v>100</v>
      </c>
      <c r="G769">
        <v>0</v>
      </c>
      <c r="H769">
        <v>5</v>
      </c>
      <c r="I769">
        <v>3</v>
      </c>
      <c r="K769">
        <f t="shared" si="33"/>
        <v>-29.060000000000002</v>
      </c>
      <c r="L769">
        <f t="shared" si="34"/>
        <v>-100</v>
      </c>
      <c r="M769">
        <f t="shared" si="35"/>
        <v>-2</v>
      </c>
    </row>
    <row r="770" spans="1:13">
      <c r="A770" t="s">
        <v>89</v>
      </c>
      <c r="B770">
        <v>13</v>
      </c>
      <c r="C770" t="s">
        <v>52</v>
      </c>
      <c r="D770">
        <v>58.61</v>
      </c>
      <c r="E770">
        <v>21.45</v>
      </c>
      <c r="F770">
        <v>100</v>
      </c>
      <c r="G770">
        <v>100</v>
      </c>
      <c r="H770">
        <v>4</v>
      </c>
      <c r="I770">
        <v>3</v>
      </c>
      <c r="K770">
        <f t="shared" si="33"/>
        <v>37.159999999999997</v>
      </c>
      <c r="L770">
        <f t="shared" si="34"/>
        <v>0</v>
      </c>
      <c r="M770">
        <f t="shared" si="35"/>
        <v>-1</v>
      </c>
    </row>
    <row r="771" spans="1:13">
      <c r="A771" t="s">
        <v>89</v>
      </c>
      <c r="B771">
        <v>14</v>
      </c>
      <c r="C771" t="s">
        <v>25</v>
      </c>
      <c r="D771">
        <v>58.61</v>
      </c>
      <c r="E771">
        <v>55.45</v>
      </c>
      <c r="F771">
        <v>100</v>
      </c>
      <c r="G771">
        <v>100</v>
      </c>
      <c r="H771">
        <v>1</v>
      </c>
      <c r="I771">
        <v>5</v>
      </c>
      <c r="K771">
        <f t="shared" ref="K771:K834" si="36">IF(AND(D771&lt;&gt;0,E771&lt;&gt;0), SUM(D771,E771*-1),"")</f>
        <v>3.1599999999999966</v>
      </c>
      <c r="L771">
        <f t="shared" ref="L771:L834" si="37">IF(AND(F771&lt;&gt;"",G771&lt;&gt;""),SUM(G771,F771*-1),"")</f>
        <v>0</v>
      </c>
      <c r="M771">
        <f t="shared" ref="M771:M834" si="38">IF(AND(H771&lt;&gt;"",I771&lt;&gt;""),SUM(I771,H771*-1),"")</f>
        <v>4</v>
      </c>
    </row>
    <row r="772" spans="1:13">
      <c r="A772" t="s">
        <v>89</v>
      </c>
      <c r="B772">
        <v>15</v>
      </c>
      <c r="C772" t="s">
        <v>36</v>
      </c>
      <c r="D772">
        <v>23.76</v>
      </c>
      <c r="E772">
        <v>36.28</v>
      </c>
      <c r="F772">
        <v>100</v>
      </c>
      <c r="G772">
        <v>100</v>
      </c>
      <c r="H772">
        <v>2</v>
      </c>
      <c r="I772">
        <v>3.5</v>
      </c>
      <c r="K772">
        <f t="shared" si="36"/>
        <v>-12.52</v>
      </c>
      <c r="L772">
        <f t="shared" si="37"/>
        <v>0</v>
      </c>
      <c r="M772">
        <f t="shared" si="38"/>
        <v>1.5</v>
      </c>
    </row>
    <row r="773" spans="1:13">
      <c r="A773" t="s">
        <v>89</v>
      </c>
      <c r="B773">
        <v>16</v>
      </c>
      <c r="C773" t="s">
        <v>27</v>
      </c>
      <c r="D773">
        <v>28.16</v>
      </c>
      <c r="E773">
        <v>39.04</v>
      </c>
      <c r="F773">
        <v>100</v>
      </c>
      <c r="G773">
        <v>100</v>
      </c>
      <c r="H773">
        <v>4</v>
      </c>
      <c r="I773">
        <v>5</v>
      </c>
      <c r="K773">
        <f t="shared" si="36"/>
        <v>-10.879999999999999</v>
      </c>
      <c r="L773">
        <f t="shared" si="37"/>
        <v>0</v>
      </c>
      <c r="M773">
        <f t="shared" si="38"/>
        <v>1</v>
      </c>
    </row>
    <row r="774" spans="1:13">
      <c r="A774" t="s">
        <v>89</v>
      </c>
      <c r="B774">
        <v>17</v>
      </c>
      <c r="C774" t="s">
        <v>30</v>
      </c>
      <c r="D774">
        <v>6.25</v>
      </c>
      <c r="E774">
        <v>9.98</v>
      </c>
      <c r="F774">
        <v>100</v>
      </c>
      <c r="G774">
        <v>100</v>
      </c>
      <c r="H774">
        <v>2.5</v>
      </c>
      <c r="I774">
        <v>3</v>
      </c>
      <c r="K774">
        <f t="shared" si="36"/>
        <v>-3.7300000000000004</v>
      </c>
      <c r="L774">
        <f t="shared" si="37"/>
        <v>0</v>
      </c>
      <c r="M774">
        <f t="shared" si="38"/>
        <v>0.5</v>
      </c>
    </row>
    <row r="775" spans="1:13">
      <c r="A775" t="s">
        <v>89</v>
      </c>
      <c r="B775">
        <v>18</v>
      </c>
      <c r="C775" t="s">
        <v>26</v>
      </c>
      <c r="D775">
        <v>62.74</v>
      </c>
      <c r="E775">
        <v>51.78</v>
      </c>
      <c r="F775">
        <v>33.33</v>
      </c>
      <c r="G775">
        <v>100</v>
      </c>
      <c r="H775">
        <v>2</v>
      </c>
      <c r="I775">
        <v>2.5</v>
      </c>
      <c r="K775">
        <f t="shared" si="36"/>
        <v>10.96</v>
      </c>
      <c r="L775">
        <f t="shared" si="37"/>
        <v>66.67</v>
      </c>
      <c r="M775">
        <f t="shared" si="38"/>
        <v>0.5</v>
      </c>
    </row>
    <row r="776" spans="1:13">
      <c r="A776" t="s">
        <v>89</v>
      </c>
      <c r="B776">
        <v>19</v>
      </c>
      <c r="C776" t="s">
        <v>68</v>
      </c>
      <c r="D776">
        <v>3.15</v>
      </c>
      <c r="E776">
        <v>23.88</v>
      </c>
      <c r="F776">
        <v>100</v>
      </c>
      <c r="G776">
        <v>100</v>
      </c>
      <c r="H776">
        <v>4</v>
      </c>
      <c r="I776">
        <v>4</v>
      </c>
      <c r="K776">
        <f t="shared" si="36"/>
        <v>-20.73</v>
      </c>
      <c r="L776">
        <f t="shared" si="37"/>
        <v>0</v>
      </c>
      <c r="M776">
        <f t="shared" si="38"/>
        <v>0</v>
      </c>
    </row>
    <row r="777" spans="1:13">
      <c r="A777" t="s">
        <v>89</v>
      </c>
      <c r="B777">
        <v>20</v>
      </c>
      <c r="C777" t="s">
        <v>69</v>
      </c>
      <c r="D777">
        <v>3.01</v>
      </c>
      <c r="E777">
        <v>62.25</v>
      </c>
      <c r="F777">
        <v>0</v>
      </c>
      <c r="G777">
        <v>100</v>
      </c>
      <c r="H777">
        <v>2</v>
      </c>
      <c r="I777">
        <v>5</v>
      </c>
      <c r="K777">
        <f t="shared" si="36"/>
        <v>-59.24</v>
      </c>
      <c r="L777">
        <f t="shared" si="37"/>
        <v>100</v>
      </c>
      <c r="M777">
        <f t="shared" si="38"/>
        <v>3</v>
      </c>
    </row>
    <row r="778" spans="1:13">
      <c r="A778" t="s">
        <v>89</v>
      </c>
      <c r="B778">
        <v>21</v>
      </c>
      <c r="C778" t="s">
        <v>29</v>
      </c>
      <c r="D778">
        <v>40.700000000000003</v>
      </c>
      <c r="E778">
        <v>30.68</v>
      </c>
      <c r="F778">
        <v>100</v>
      </c>
      <c r="G778">
        <v>100</v>
      </c>
      <c r="H778">
        <v>2</v>
      </c>
      <c r="I778">
        <v>4</v>
      </c>
      <c r="K778">
        <f t="shared" si="36"/>
        <v>10.020000000000003</v>
      </c>
      <c r="L778">
        <f t="shared" si="37"/>
        <v>0</v>
      </c>
      <c r="M778">
        <f t="shared" si="38"/>
        <v>2</v>
      </c>
    </row>
    <row r="779" spans="1:13">
      <c r="A779" t="s">
        <v>90</v>
      </c>
      <c r="B779">
        <v>1</v>
      </c>
      <c r="C779" t="s">
        <v>38</v>
      </c>
      <c r="D779">
        <v>54.6</v>
      </c>
      <c r="E779">
        <v>9.4700000000000006</v>
      </c>
      <c r="F779">
        <v>100</v>
      </c>
      <c r="G779">
        <v>100</v>
      </c>
      <c r="H779">
        <v>3</v>
      </c>
      <c r="I779">
        <v>4.5</v>
      </c>
      <c r="K779">
        <f t="shared" si="36"/>
        <v>45.13</v>
      </c>
      <c r="L779">
        <f t="shared" si="37"/>
        <v>0</v>
      </c>
      <c r="M779">
        <f t="shared" si="38"/>
        <v>1.5</v>
      </c>
    </row>
    <row r="780" spans="1:13">
      <c r="A780" t="s">
        <v>90</v>
      </c>
      <c r="B780">
        <v>2</v>
      </c>
      <c r="C780" t="s">
        <v>22</v>
      </c>
      <c r="D780">
        <v>76.709999999999994</v>
      </c>
      <c r="E780">
        <v>103.13</v>
      </c>
      <c r="F780">
        <v>100</v>
      </c>
      <c r="G780">
        <v>100</v>
      </c>
      <c r="H780">
        <v>5</v>
      </c>
      <c r="I780">
        <v>4</v>
      </c>
      <c r="K780">
        <f t="shared" si="36"/>
        <v>-26.42</v>
      </c>
      <c r="L780">
        <f t="shared" si="37"/>
        <v>0</v>
      </c>
      <c r="M780">
        <f t="shared" si="38"/>
        <v>-1</v>
      </c>
    </row>
    <row r="781" spans="1:13">
      <c r="A781" t="s">
        <v>90</v>
      </c>
      <c r="B781">
        <v>3</v>
      </c>
      <c r="C781" t="s">
        <v>33</v>
      </c>
      <c r="D781">
        <v>111.05</v>
      </c>
      <c r="E781">
        <v>74.8</v>
      </c>
      <c r="F781">
        <v>100</v>
      </c>
      <c r="G781">
        <v>100</v>
      </c>
      <c r="H781">
        <v>3</v>
      </c>
      <c r="I781">
        <v>3.5</v>
      </c>
      <c r="K781">
        <f t="shared" si="36"/>
        <v>36.25</v>
      </c>
      <c r="L781">
        <f t="shared" si="37"/>
        <v>0</v>
      </c>
      <c r="M781">
        <f t="shared" si="38"/>
        <v>0.5</v>
      </c>
    </row>
    <row r="782" spans="1:13">
      <c r="A782" t="s">
        <v>90</v>
      </c>
      <c r="B782">
        <v>4</v>
      </c>
      <c r="C782" t="s">
        <v>31</v>
      </c>
      <c r="D782">
        <v>68.13</v>
      </c>
      <c r="E782">
        <v>0</v>
      </c>
      <c r="F782">
        <v>100</v>
      </c>
      <c r="H782">
        <v>3</v>
      </c>
      <c r="I782">
        <v>3.5</v>
      </c>
      <c r="K782" t="str">
        <f t="shared" si="36"/>
        <v/>
      </c>
      <c r="L782" t="str">
        <f t="shared" si="37"/>
        <v/>
      </c>
      <c r="M782">
        <f t="shared" si="38"/>
        <v>0.5</v>
      </c>
    </row>
    <row r="783" spans="1:13">
      <c r="A783" t="s">
        <v>90</v>
      </c>
      <c r="B783">
        <v>5</v>
      </c>
      <c r="C783" t="s">
        <v>53</v>
      </c>
      <c r="D783">
        <v>0</v>
      </c>
      <c r="E783">
        <v>17.39</v>
      </c>
      <c r="G783">
        <v>100</v>
      </c>
      <c r="H783">
        <v>3</v>
      </c>
      <c r="I783">
        <v>3</v>
      </c>
      <c r="K783" t="str">
        <f t="shared" si="36"/>
        <v/>
      </c>
      <c r="L783" t="str">
        <f t="shared" si="37"/>
        <v/>
      </c>
      <c r="M783">
        <f t="shared" si="38"/>
        <v>0</v>
      </c>
    </row>
    <row r="784" spans="1:13">
      <c r="A784" t="s">
        <v>90</v>
      </c>
      <c r="B784">
        <v>6</v>
      </c>
      <c r="C784" t="s">
        <v>39</v>
      </c>
      <c r="D784">
        <v>6.51</v>
      </c>
      <c r="E784">
        <v>6</v>
      </c>
      <c r="F784">
        <v>0</v>
      </c>
      <c r="G784">
        <v>100</v>
      </c>
      <c r="H784">
        <v>4</v>
      </c>
      <c r="I784">
        <v>4.5</v>
      </c>
      <c r="K784">
        <f t="shared" si="36"/>
        <v>0.50999999999999979</v>
      </c>
      <c r="L784">
        <f t="shared" si="37"/>
        <v>100</v>
      </c>
      <c r="M784">
        <f t="shared" si="38"/>
        <v>0.5</v>
      </c>
    </row>
    <row r="785" spans="1:13">
      <c r="A785" t="s">
        <v>90</v>
      </c>
      <c r="B785">
        <v>7</v>
      </c>
      <c r="C785" t="s">
        <v>35</v>
      </c>
      <c r="D785">
        <v>33.409999999999997</v>
      </c>
      <c r="E785">
        <v>227.99</v>
      </c>
      <c r="F785">
        <v>100</v>
      </c>
      <c r="G785">
        <v>100</v>
      </c>
      <c r="H785">
        <v>3</v>
      </c>
      <c r="I785">
        <v>5</v>
      </c>
      <c r="K785">
        <f t="shared" si="36"/>
        <v>-194.58</v>
      </c>
      <c r="L785">
        <f t="shared" si="37"/>
        <v>0</v>
      </c>
      <c r="M785">
        <f t="shared" si="38"/>
        <v>2</v>
      </c>
    </row>
    <row r="786" spans="1:13">
      <c r="A786" t="s">
        <v>90</v>
      </c>
      <c r="B786">
        <v>8</v>
      </c>
      <c r="C786" t="s">
        <v>37</v>
      </c>
      <c r="D786">
        <v>40.880000000000003</v>
      </c>
      <c r="E786">
        <v>47.58</v>
      </c>
      <c r="F786">
        <v>100</v>
      </c>
      <c r="G786">
        <v>100</v>
      </c>
      <c r="H786">
        <v>5</v>
      </c>
      <c r="I786">
        <v>3.5</v>
      </c>
      <c r="K786">
        <f t="shared" si="36"/>
        <v>-6.6999999999999957</v>
      </c>
      <c r="L786">
        <f t="shared" si="37"/>
        <v>0</v>
      </c>
      <c r="M786">
        <f t="shared" si="38"/>
        <v>-1.5</v>
      </c>
    </row>
    <row r="787" spans="1:13">
      <c r="A787" t="s">
        <v>90</v>
      </c>
      <c r="B787">
        <v>9</v>
      </c>
      <c r="C787" t="s">
        <v>28</v>
      </c>
      <c r="D787">
        <v>40.880000000000003</v>
      </c>
      <c r="E787">
        <v>22.67</v>
      </c>
      <c r="F787">
        <v>100</v>
      </c>
      <c r="G787">
        <v>100</v>
      </c>
      <c r="H787">
        <v>5</v>
      </c>
      <c r="I787">
        <v>3</v>
      </c>
      <c r="K787">
        <f t="shared" si="36"/>
        <v>18.21</v>
      </c>
      <c r="L787">
        <f t="shared" si="37"/>
        <v>0</v>
      </c>
      <c r="M787">
        <f t="shared" si="38"/>
        <v>-2</v>
      </c>
    </row>
    <row r="788" spans="1:13">
      <c r="A788" t="s">
        <v>90</v>
      </c>
      <c r="B788">
        <v>10</v>
      </c>
      <c r="C788" t="s">
        <v>34</v>
      </c>
      <c r="D788">
        <v>68.67</v>
      </c>
      <c r="E788">
        <v>53.89</v>
      </c>
      <c r="F788">
        <v>100</v>
      </c>
      <c r="G788">
        <v>100</v>
      </c>
      <c r="H788">
        <v>2</v>
      </c>
      <c r="I788">
        <v>3.5</v>
      </c>
      <c r="K788">
        <f t="shared" si="36"/>
        <v>14.780000000000001</v>
      </c>
      <c r="L788">
        <f t="shared" si="37"/>
        <v>0</v>
      </c>
      <c r="M788">
        <f t="shared" si="38"/>
        <v>1.5</v>
      </c>
    </row>
    <row r="789" spans="1:13">
      <c r="A789" t="s">
        <v>90</v>
      </c>
      <c r="B789">
        <v>11</v>
      </c>
      <c r="C789" t="s">
        <v>32</v>
      </c>
      <c r="D789">
        <v>54.27</v>
      </c>
      <c r="E789">
        <v>59.6</v>
      </c>
      <c r="F789">
        <v>100</v>
      </c>
      <c r="G789">
        <v>100</v>
      </c>
      <c r="H789">
        <v>2</v>
      </c>
      <c r="I789">
        <v>4</v>
      </c>
      <c r="K789">
        <f t="shared" si="36"/>
        <v>-5.3299999999999983</v>
      </c>
      <c r="L789">
        <f t="shared" si="37"/>
        <v>0</v>
      </c>
      <c r="M789">
        <f t="shared" si="38"/>
        <v>2</v>
      </c>
    </row>
    <row r="790" spans="1:13">
      <c r="A790" t="s">
        <v>90</v>
      </c>
      <c r="B790">
        <v>12</v>
      </c>
      <c r="C790" t="s">
        <v>24</v>
      </c>
      <c r="D790">
        <v>69.180000000000007</v>
      </c>
      <c r="E790">
        <v>77.08</v>
      </c>
      <c r="F790">
        <v>100</v>
      </c>
      <c r="G790">
        <v>0</v>
      </c>
      <c r="H790">
        <v>5</v>
      </c>
      <c r="I790">
        <v>3</v>
      </c>
      <c r="K790">
        <f t="shared" si="36"/>
        <v>-7.8999999999999915</v>
      </c>
      <c r="L790">
        <f t="shared" si="37"/>
        <v>-100</v>
      </c>
      <c r="M790">
        <f t="shared" si="38"/>
        <v>-2</v>
      </c>
    </row>
    <row r="791" spans="1:13">
      <c r="A791" t="s">
        <v>90</v>
      </c>
      <c r="B791">
        <v>13</v>
      </c>
      <c r="C791" t="s">
        <v>52</v>
      </c>
      <c r="D791">
        <v>69.180000000000007</v>
      </c>
      <c r="E791">
        <v>59.6</v>
      </c>
      <c r="F791">
        <v>100</v>
      </c>
      <c r="G791">
        <v>100</v>
      </c>
      <c r="H791">
        <v>3</v>
      </c>
      <c r="I791">
        <v>4</v>
      </c>
      <c r="K791">
        <f t="shared" si="36"/>
        <v>9.5800000000000054</v>
      </c>
      <c r="L791">
        <f t="shared" si="37"/>
        <v>0</v>
      </c>
      <c r="M791">
        <f t="shared" si="38"/>
        <v>1</v>
      </c>
    </row>
    <row r="792" spans="1:13">
      <c r="A792" t="s">
        <v>90</v>
      </c>
      <c r="B792">
        <v>14</v>
      </c>
      <c r="C792" t="s">
        <v>25</v>
      </c>
      <c r="D792">
        <v>69.180000000000007</v>
      </c>
      <c r="E792">
        <v>62.95</v>
      </c>
      <c r="F792">
        <v>100</v>
      </c>
      <c r="G792">
        <v>100</v>
      </c>
      <c r="H792">
        <v>3</v>
      </c>
      <c r="I792">
        <v>5</v>
      </c>
      <c r="K792">
        <f t="shared" si="36"/>
        <v>6.230000000000004</v>
      </c>
      <c r="L792">
        <f t="shared" si="37"/>
        <v>0</v>
      </c>
      <c r="M792">
        <f t="shared" si="38"/>
        <v>2</v>
      </c>
    </row>
    <row r="793" spans="1:13">
      <c r="A793" t="s">
        <v>90</v>
      </c>
      <c r="B793">
        <v>15</v>
      </c>
      <c r="C793" t="s">
        <v>36</v>
      </c>
      <c r="D793">
        <v>27.41</v>
      </c>
      <c r="E793">
        <v>62.09</v>
      </c>
      <c r="F793">
        <v>100</v>
      </c>
      <c r="G793">
        <v>100</v>
      </c>
      <c r="H793">
        <v>3</v>
      </c>
      <c r="I793">
        <v>4.5</v>
      </c>
      <c r="K793">
        <f t="shared" si="36"/>
        <v>-34.680000000000007</v>
      </c>
      <c r="L793">
        <f t="shared" si="37"/>
        <v>0</v>
      </c>
      <c r="M793">
        <f t="shared" si="38"/>
        <v>1.5</v>
      </c>
    </row>
    <row r="794" spans="1:13">
      <c r="A794" t="s">
        <v>90</v>
      </c>
      <c r="B794">
        <v>16</v>
      </c>
      <c r="C794" t="s">
        <v>27</v>
      </c>
      <c r="D794">
        <v>54.21</v>
      </c>
      <c r="E794">
        <v>102.92</v>
      </c>
      <c r="F794">
        <v>100</v>
      </c>
      <c r="G794">
        <v>100</v>
      </c>
      <c r="H794">
        <v>5</v>
      </c>
      <c r="I794">
        <v>4</v>
      </c>
      <c r="K794">
        <f t="shared" si="36"/>
        <v>-48.71</v>
      </c>
      <c r="L794">
        <f t="shared" si="37"/>
        <v>0</v>
      </c>
      <c r="M794">
        <f t="shared" si="38"/>
        <v>-1</v>
      </c>
    </row>
    <row r="795" spans="1:13">
      <c r="A795" t="s">
        <v>90</v>
      </c>
      <c r="B795">
        <v>17</v>
      </c>
      <c r="C795" t="s">
        <v>30</v>
      </c>
      <c r="D795">
        <v>8.3000000000000007</v>
      </c>
      <c r="E795">
        <v>32.28</v>
      </c>
      <c r="F795">
        <v>100</v>
      </c>
      <c r="G795">
        <v>100</v>
      </c>
      <c r="H795">
        <v>4.5</v>
      </c>
      <c r="I795">
        <v>3</v>
      </c>
      <c r="K795">
        <f t="shared" si="36"/>
        <v>-23.98</v>
      </c>
      <c r="L795">
        <f t="shared" si="37"/>
        <v>0</v>
      </c>
      <c r="M795">
        <f t="shared" si="38"/>
        <v>-1.5</v>
      </c>
    </row>
    <row r="796" spans="1:13">
      <c r="A796" t="s">
        <v>90</v>
      </c>
      <c r="B796">
        <v>18</v>
      </c>
      <c r="C796" t="s">
        <v>26</v>
      </c>
      <c r="D796">
        <v>19.18</v>
      </c>
      <c r="E796">
        <v>24.65</v>
      </c>
      <c r="F796">
        <v>66.66</v>
      </c>
      <c r="G796">
        <v>100</v>
      </c>
      <c r="H796">
        <v>1.5</v>
      </c>
      <c r="I796">
        <v>5</v>
      </c>
      <c r="K796">
        <f t="shared" si="36"/>
        <v>-5.4699999999999989</v>
      </c>
      <c r="L796">
        <f t="shared" si="37"/>
        <v>33.340000000000003</v>
      </c>
      <c r="M796">
        <f t="shared" si="38"/>
        <v>3.5</v>
      </c>
    </row>
    <row r="797" spans="1:13">
      <c r="A797" t="s">
        <v>90</v>
      </c>
      <c r="B797">
        <v>19</v>
      </c>
      <c r="C797" t="s">
        <v>68</v>
      </c>
      <c r="D797">
        <v>34.909999999999997</v>
      </c>
      <c r="E797">
        <v>6</v>
      </c>
      <c r="F797">
        <v>100</v>
      </c>
      <c r="G797">
        <v>100</v>
      </c>
      <c r="H797">
        <v>4</v>
      </c>
      <c r="I797">
        <v>4.83</v>
      </c>
      <c r="K797">
        <f t="shared" si="36"/>
        <v>28.909999999999997</v>
      </c>
      <c r="L797">
        <f t="shared" si="37"/>
        <v>0</v>
      </c>
      <c r="M797">
        <f t="shared" si="38"/>
        <v>0.83000000000000007</v>
      </c>
    </row>
    <row r="798" spans="1:13">
      <c r="A798" t="s">
        <v>90</v>
      </c>
      <c r="B798">
        <v>20</v>
      </c>
      <c r="C798" t="s">
        <v>69</v>
      </c>
      <c r="D798">
        <v>3.75</v>
      </c>
      <c r="E798">
        <v>109</v>
      </c>
      <c r="F798">
        <v>100</v>
      </c>
      <c r="G798">
        <v>100</v>
      </c>
      <c r="H798">
        <v>5</v>
      </c>
      <c r="I798">
        <v>3</v>
      </c>
      <c r="K798">
        <f t="shared" si="36"/>
        <v>-105.25</v>
      </c>
      <c r="L798">
        <f t="shared" si="37"/>
        <v>0</v>
      </c>
      <c r="M798">
        <f t="shared" si="38"/>
        <v>-2</v>
      </c>
    </row>
    <row r="799" spans="1:13">
      <c r="A799" t="s">
        <v>90</v>
      </c>
      <c r="B799">
        <v>21</v>
      </c>
      <c r="C799" t="s">
        <v>29</v>
      </c>
      <c r="D799">
        <v>26.09</v>
      </c>
      <c r="E799">
        <v>93.7</v>
      </c>
      <c r="F799">
        <v>100</v>
      </c>
      <c r="G799">
        <v>100</v>
      </c>
      <c r="H799">
        <v>4</v>
      </c>
      <c r="I799">
        <v>4</v>
      </c>
      <c r="K799">
        <f t="shared" si="36"/>
        <v>-67.61</v>
      </c>
      <c r="L799">
        <f t="shared" si="37"/>
        <v>0</v>
      </c>
      <c r="M799">
        <f t="shared" si="38"/>
        <v>0</v>
      </c>
    </row>
    <row r="800" spans="1:13">
      <c r="A800" t="s">
        <v>91</v>
      </c>
      <c r="B800">
        <v>1</v>
      </c>
      <c r="C800" t="s">
        <v>38</v>
      </c>
      <c r="D800">
        <v>72.11</v>
      </c>
      <c r="E800">
        <v>32.35</v>
      </c>
      <c r="F800">
        <v>100</v>
      </c>
      <c r="G800">
        <v>100</v>
      </c>
      <c r="H800">
        <v>4</v>
      </c>
      <c r="I800">
        <v>3</v>
      </c>
      <c r="K800">
        <f t="shared" si="36"/>
        <v>39.76</v>
      </c>
      <c r="L800">
        <f t="shared" si="37"/>
        <v>0</v>
      </c>
      <c r="M800">
        <f t="shared" si="38"/>
        <v>-1</v>
      </c>
    </row>
    <row r="801" spans="1:13">
      <c r="A801" t="s">
        <v>91</v>
      </c>
      <c r="B801">
        <v>2</v>
      </c>
      <c r="C801" t="s">
        <v>22</v>
      </c>
      <c r="D801">
        <v>86.89</v>
      </c>
      <c r="E801">
        <v>66.77</v>
      </c>
      <c r="F801">
        <v>100</v>
      </c>
      <c r="G801">
        <v>80</v>
      </c>
      <c r="H801">
        <v>4</v>
      </c>
      <c r="I801">
        <v>3.37</v>
      </c>
      <c r="K801">
        <f t="shared" si="36"/>
        <v>20.120000000000005</v>
      </c>
      <c r="L801">
        <f t="shared" si="37"/>
        <v>-20</v>
      </c>
      <c r="M801">
        <f t="shared" si="38"/>
        <v>-0.62999999999999989</v>
      </c>
    </row>
    <row r="802" spans="1:13">
      <c r="A802" t="s">
        <v>91</v>
      </c>
      <c r="B802">
        <v>3</v>
      </c>
      <c r="C802" t="s">
        <v>33</v>
      </c>
      <c r="D802">
        <v>98.9</v>
      </c>
      <c r="E802">
        <v>72.86</v>
      </c>
      <c r="F802">
        <v>100</v>
      </c>
      <c r="G802">
        <v>100</v>
      </c>
      <c r="H802">
        <v>3.33</v>
      </c>
      <c r="I802">
        <v>2</v>
      </c>
      <c r="K802">
        <f t="shared" si="36"/>
        <v>26.040000000000006</v>
      </c>
      <c r="L802">
        <f t="shared" si="37"/>
        <v>0</v>
      </c>
      <c r="M802">
        <f t="shared" si="38"/>
        <v>-1.33</v>
      </c>
    </row>
    <row r="803" spans="1:13">
      <c r="A803" t="s">
        <v>91</v>
      </c>
      <c r="B803">
        <v>4</v>
      </c>
      <c r="C803" t="s">
        <v>31</v>
      </c>
      <c r="D803">
        <v>57.41</v>
      </c>
      <c r="E803">
        <v>0</v>
      </c>
      <c r="F803">
        <v>100</v>
      </c>
      <c r="H803">
        <v>3.75</v>
      </c>
      <c r="I803">
        <v>2.33</v>
      </c>
      <c r="K803" t="str">
        <f t="shared" si="36"/>
        <v/>
      </c>
      <c r="L803" t="str">
        <f t="shared" si="37"/>
        <v/>
      </c>
      <c r="M803">
        <f t="shared" si="38"/>
        <v>-1.42</v>
      </c>
    </row>
    <row r="804" spans="1:13">
      <c r="A804" t="s">
        <v>91</v>
      </c>
      <c r="B804">
        <v>5</v>
      </c>
      <c r="C804" t="s">
        <v>53</v>
      </c>
      <c r="D804">
        <v>0</v>
      </c>
      <c r="E804">
        <v>22.01</v>
      </c>
      <c r="G804">
        <v>0</v>
      </c>
      <c r="H804">
        <v>3</v>
      </c>
      <c r="I804">
        <v>3</v>
      </c>
      <c r="K804" t="str">
        <f t="shared" si="36"/>
        <v/>
      </c>
      <c r="L804" t="str">
        <f t="shared" si="37"/>
        <v/>
      </c>
      <c r="M804">
        <f t="shared" si="38"/>
        <v>0</v>
      </c>
    </row>
    <row r="805" spans="1:13">
      <c r="A805" t="s">
        <v>91</v>
      </c>
      <c r="B805">
        <v>6</v>
      </c>
      <c r="C805" t="s">
        <v>39</v>
      </c>
      <c r="D805">
        <v>27.58</v>
      </c>
      <c r="E805">
        <v>18.96</v>
      </c>
      <c r="F805">
        <v>0</v>
      </c>
      <c r="G805">
        <v>100</v>
      </c>
      <c r="H805">
        <v>5</v>
      </c>
      <c r="I805">
        <v>4</v>
      </c>
      <c r="K805">
        <f t="shared" si="36"/>
        <v>8.6199999999999974</v>
      </c>
      <c r="L805">
        <f t="shared" si="37"/>
        <v>100</v>
      </c>
      <c r="M805">
        <f t="shared" si="38"/>
        <v>-1</v>
      </c>
    </row>
    <row r="806" spans="1:13">
      <c r="A806" t="s">
        <v>91</v>
      </c>
      <c r="B806">
        <v>7</v>
      </c>
      <c r="C806" t="s">
        <v>35</v>
      </c>
      <c r="D806">
        <v>53.49</v>
      </c>
      <c r="E806">
        <v>227.98</v>
      </c>
      <c r="F806">
        <v>100</v>
      </c>
      <c r="G806">
        <v>100</v>
      </c>
      <c r="H806">
        <v>3.25</v>
      </c>
      <c r="I806">
        <v>3.66</v>
      </c>
      <c r="K806">
        <f t="shared" si="36"/>
        <v>-174.48999999999998</v>
      </c>
      <c r="L806">
        <f t="shared" si="37"/>
        <v>0</v>
      </c>
      <c r="M806">
        <f t="shared" si="38"/>
        <v>0.41000000000000014</v>
      </c>
    </row>
    <row r="807" spans="1:13">
      <c r="A807" t="s">
        <v>91</v>
      </c>
      <c r="B807">
        <v>8</v>
      </c>
      <c r="C807" t="s">
        <v>37</v>
      </c>
      <c r="D807">
        <v>83.35</v>
      </c>
      <c r="E807">
        <v>39.85</v>
      </c>
      <c r="F807">
        <v>100</v>
      </c>
      <c r="G807">
        <v>100</v>
      </c>
      <c r="H807">
        <v>5</v>
      </c>
      <c r="I807">
        <v>3.5</v>
      </c>
      <c r="K807">
        <f t="shared" si="36"/>
        <v>43.499999999999993</v>
      </c>
      <c r="L807">
        <f t="shared" si="37"/>
        <v>0</v>
      </c>
      <c r="M807">
        <f t="shared" si="38"/>
        <v>-1.5</v>
      </c>
    </row>
    <row r="808" spans="1:13">
      <c r="A808" t="s">
        <v>91</v>
      </c>
      <c r="B808">
        <v>9</v>
      </c>
      <c r="C808" t="s">
        <v>28</v>
      </c>
      <c r="D808">
        <v>83.35</v>
      </c>
      <c r="E808">
        <v>19.18</v>
      </c>
      <c r="F808">
        <v>100</v>
      </c>
      <c r="G808">
        <v>50</v>
      </c>
      <c r="H808">
        <v>4</v>
      </c>
      <c r="I808">
        <v>4</v>
      </c>
      <c r="K808">
        <f t="shared" si="36"/>
        <v>64.169999999999987</v>
      </c>
      <c r="L808">
        <f t="shared" si="37"/>
        <v>-50</v>
      </c>
      <c r="M808">
        <f t="shared" si="38"/>
        <v>0</v>
      </c>
    </row>
    <row r="809" spans="1:13">
      <c r="A809" t="s">
        <v>91</v>
      </c>
      <c r="B809">
        <v>10</v>
      </c>
      <c r="C809" t="s">
        <v>34</v>
      </c>
      <c r="D809">
        <v>33.83</v>
      </c>
      <c r="E809">
        <v>101.22</v>
      </c>
      <c r="F809">
        <v>100</v>
      </c>
      <c r="G809">
        <v>100</v>
      </c>
      <c r="H809">
        <v>2</v>
      </c>
      <c r="I809">
        <v>4</v>
      </c>
      <c r="K809">
        <f t="shared" si="36"/>
        <v>-67.39</v>
      </c>
      <c r="L809">
        <f t="shared" si="37"/>
        <v>0</v>
      </c>
      <c r="M809">
        <f t="shared" si="38"/>
        <v>2</v>
      </c>
    </row>
    <row r="810" spans="1:13">
      <c r="A810" t="s">
        <v>91</v>
      </c>
      <c r="B810">
        <v>11</v>
      </c>
      <c r="C810" t="s">
        <v>32</v>
      </c>
      <c r="D810">
        <v>44.44</v>
      </c>
      <c r="E810">
        <v>0</v>
      </c>
      <c r="F810">
        <v>100</v>
      </c>
      <c r="H810">
        <v>4</v>
      </c>
      <c r="K810" t="str">
        <f t="shared" si="36"/>
        <v/>
      </c>
      <c r="L810" t="str">
        <f t="shared" si="37"/>
        <v/>
      </c>
      <c r="M810" t="str">
        <f t="shared" si="38"/>
        <v/>
      </c>
    </row>
    <row r="811" spans="1:13">
      <c r="A811" t="s">
        <v>91</v>
      </c>
      <c r="B811">
        <v>12</v>
      </c>
      <c r="C811" t="s">
        <v>24</v>
      </c>
      <c r="D811">
        <v>65.53</v>
      </c>
      <c r="E811">
        <v>0</v>
      </c>
      <c r="F811">
        <v>100</v>
      </c>
      <c r="H811">
        <v>5</v>
      </c>
      <c r="K811" t="str">
        <f t="shared" si="36"/>
        <v/>
      </c>
      <c r="L811" t="str">
        <f t="shared" si="37"/>
        <v/>
      </c>
      <c r="M811" t="str">
        <f t="shared" si="38"/>
        <v/>
      </c>
    </row>
    <row r="812" spans="1:13">
      <c r="A812" t="s">
        <v>91</v>
      </c>
      <c r="B812">
        <v>13</v>
      </c>
      <c r="C812" t="s">
        <v>52</v>
      </c>
      <c r="D812">
        <v>65.53</v>
      </c>
      <c r="E812">
        <v>0</v>
      </c>
      <c r="F812">
        <v>100</v>
      </c>
      <c r="H812">
        <v>3</v>
      </c>
      <c r="K812" t="str">
        <f t="shared" si="36"/>
        <v/>
      </c>
      <c r="L812" t="str">
        <f t="shared" si="37"/>
        <v/>
      </c>
      <c r="M812" t="str">
        <f t="shared" si="38"/>
        <v/>
      </c>
    </row>
    <row r="813" spans="1:13">
      <c r="A813" t="s">
        <v>91</v>
      </c>
      <c r="B813">
        <v>14</v>
      </c>
      <c r="C813" t="s">
        <v>25</v>
      </c>
      <c r="D813">
        <v>65.53</v>
      </c>
      <c r="E813">
        <v>0</v>
      </c>
      <c r="F813">
        <v>100</v>
      </c>
      <c r="H813">
        <v>3</v>
      </c>
      <c r="K813" t="str">
        <f t="shared" si="36"/>
        <v/>
      </c>
      <c r="L813" t="str">
        <f t="shared" si="37"/>
        <v/>
      </c>
      <c r="M813" t="str">
        <f t="shared" si="38"/>
        <v/>
      </c>
    </row>
    <row r="814" spans="1:13">
      <c r="A814" t="s">
        <v>91</v>
      </c>
      <c r="B814">
        <v>15</v>
      </c>
      <c r="C814" t="s">
        <v>36</v>
      </c>
      <c r="D814">
        <v>121.76</v>
      </c>
      <c r="E814">
        <v>9.76</v>
      </c>
      <c r="F814">
        <v>100</v>
      </c>
      <c r="G814">
        <v>100</v>
      </c>
      <c r="H814">
        <v>3</v>
      </c>
      <c r="I814">
        <v>3</v>
      </c>
      <c r="K814">
        <f t="shared" si="36"/>
        <v>112</v>
      </c>
      <c r="L814">
        <f t="shared" si="37"/>
        <v>0</v>
      </c>
      <c r="M814">
        <f t="shared" si="38"/>
        <v>0</v>
      </c>
    </row>
    <row r="815" spans="1:13">
      <c r="A815" t="s">
        <v>91</v>
      </c>
      <c r="B815">
        <v>16</v>
      </c>
      <c r="C815" t="s">
        <v>27</v>
      </c>
      <c r="D815">
        <v>25.89</v>
      </c>
      <c r="E815">
        <v>134.13999999999999</v>
      </c>
      <c r="F815">
        <v>100</v>
      </c>
      <c r="G815">
        <v>100</v>
      </c>
      <c r="H815">
        <v>5</v>
      </c>
      <c r="I815">
        <v>2</v>
      </c>
      <c r="K815">
        <f t="shared" si="36"/>
        <v>-108.24999999999999</v>
      </c>
      <c r="L815">
        <f t="shared" si="37"/>
        <v>0</v>
      </c>
      <c r="M815">
        <f t="shared" si="38"/>
        <v>-3</v>
      </c>
    </row>
    <row r="816" spans="1:13">
      <c r="A816" t="s">
        <v>91</v>
      </c>
      <c r="B816">
        <v>17</v>
      </c>
      <c r="C816" t="s">
        <v>30</v>
      </c>
      <c r="D816">
        <v>11.96</v>
      </c>
      <c r="E816">
        <v>7.33</v>
      </c>
      <c r="F816">
        <v>100</v>
      </c>
      <c r="G816">
        <v>100</v>
      </c>
      <c r="H816">
        <v>5</v>
      </c>
      <c r="I816">
        <v>3</v>
      </c>
      <c r="K816">
        <f t="shared" si="36"/>
        <v>4.6300000000000008</v>
      </c>
      <c r="L816">
        <f t="shared" si="37"/>
        <v>0</v>
      </c>
      <c r="M816">
        <f t="shared" si="38"/>
        <v>-2</v>
      </c>
    </row>
    <row r="817" spans="1:13">
      <c r="A817" t="s">
        <v>91</v>
      </c>
      <c r="B817">
        <v>18</v>
      </c>
      <c r="C817" t="s">
        <v>26</v>
      </c>
      <c r="D817">
        <v>17.64</v>
      </c>
      <c r="E817">
        <v>54.17</v>
      </c>
      <c r="F817">
        <v>66.66</v>
      </c>
      <c r="G817">
        <v>100</v>
      </c>
      <c r="H817">
        <v>3</v>
      </c>
      <c r="I817">
        <v>4</v>
      </c>
      <c r="K817">
        <f t="shared" si="36"/>
        <v>-36.53</v>
      </c>
      <c r="L817">
        <f t="shared" si="37"/>
        <v>33.340000000000003</v>
      </c>
      <c r="M817">
        <f t="shared" si="38"/>
        <v>1</v>
      </c>
    </row>
    <row r="818" spans="1:13">
      <c r="A818" t="s">
        <v>91</v>
      </c>
      <c r="B818">
        <v>19</v>
      </c>
      <c r="C818" t="s">
        <v>68</v>
      </c>
      <c r="D818">
        <v>15.86</v>
      </c>
      <c r="E818">
        <v>18.96</v>
      </c>
      <c r="F818">
        <v>100</v>
      </c>
      <c r="G818">
        <v>100</v>
      </c>
      <c r="H818">
        <v>5</v>
      </c>
      <c r="I818">
        <v>3.33</v>
      </c>
      <c r="K818">
        <f t="shared" si="36"/>
        <v>-3.1000000000000014</v>
      </c>
      <c r="L818">
        <f t="shared" si="37"/>
        <v>0</v>
      </c>
      <c r="M818">
        <f t="shared" si="38"/>
        <v>-1.67</v>
      </c>
    </row>
    <row r="819" spans="1:13">
      <c r="A819" t="s">
        <v>91</v>
      </c>
      <c r="B819">
        <v>20</v>
      </c>
      <c r="C819" t="s">
        <v>69</v>
      </c>
      <c r="D819">
        <v>4.68</v>
      </c>
      <c r="E819">
        <v>119.61</v>
      </c>
      <c r="F819">
        <v>100</v>
      </c>
      <c r="G819">
        <v>100</v>
      </c>
      <c r="H819">
        <v>5</v>
      </c>
      <c r="I819">
        <v>3</v>
      </c>
      <c r="K819">
        <f t="shared" si="36"/>
        <v>-114.93</v>
      </c>
      <c r="L819">
        <f t="shared" si="37"/>
        <v>0</v>
      </c>
      <c r="M819">
        <f t="shared" si="38"/>
        <v>-2</v>
      </c>
    </row>
    <row r="820" spans="1:13">
      <c r="A820" t="s">
        <v>91</v>
      </c>
      <c r="B820">
        <v>21</v>
      </c>
      <c r="C820" t="s">
        <v>29</v>
      </c>
      <c r="D820">
        <v>24.67</v>
      </c>
      <c r="E820">
        <v>25.84</v>
      </c>
      <c r="F820">
        <v>100</v>
      </c>
      <c r="G820">
        <v>100</v>
      </c>
      <c r="H820">
        <v>5</v>
      </c>
      <c r="I820">
        <v>4</v>
      </c>
      <c r="K820">
        <f t="shared" si="36"/>
        <v>-1.1699999999999982</v>
      </c>
      <c r="L820">
        <f t="shared" si="37"/>
        <v>0</v>
      </c>
      <c r="M820">
        <f t="shared" si="38"/>
        <v>-1</v>
      </c>
    </row>
    <row r="821" spans="1:13">
      <c r="A821" t="s">
        <v>92</v>
      </c>
      <c r="B821">
        <v>1</v>
      </c>
      <c r="C821" t="s">
        <v>38</v>
      </c>
      <c r="D821">
        <v>20.72</v>
      </c>
      <c r="E821">
        <v>18.920000000000002</v>
      </c>
      <c r="F821">
        <v>100</v>
      </c>
      <c r="G821">
        <v>100</v>
      </c>
      <c r="H821">
        <v>2</v>
      </c>
      <c r="I821">
        <v>1.5</v>
      </c>
      <c r="K821">
        <f t="shared" si="36"/>
        <v>1.7999999999999972</v>
      </c>
      <c r="L821">
        <f t="shared" si="37"/>
        <v>0</v>
      </c>
      <c r="M821">
        <f t="shared" si="38"/>
        <v>-0.5</v>
      </c>
    </row>
    <row r="822" spans="1:13">
      <c r="A822" t="s">
        <v>92</v>
      </c>
      <c r="B822">
        <v>2</v>
      </c>
      <c r="C822" t="s">
        <v>22</v>
      </c>
      <c r="D822">
        <v>47.65</v>
      </c>
      <c r="E822">
        <v>88.74</v>
      </c>
      <c r="F822">
        <v>100</v>
      </c>
      <c r="G822">
        <v>100</v>
      </c>
      <c r="H822">
        <v>3</v>
      </c>
      <c r="I822">
        <v>1.62</v>
      </c>
      <c r="K822">
        <f t="shared" si="36"/>
        <v>-41.089999999999996</v>
      </c>
      <c r="L822">
        <f t="shared" si="37"/>
        <v>0</v>
      </c>
      <c r="M822">
        <f t="shared" si="38"/>
        <v>-1.38</v>
      </c>
    </row>
    <row r="823" spans="1:13">
      <c r="A823" t="s">
        <v>92</v>
      </c>
      <c r="B823">
        <v>3</v>
      </c>
      <c r="C823" t="s">
        <v>33</v>
      </c>
      <c r="D823">
        <v>101.39</v>
      </c>
      <c r="E823">
        <v>97.58</v>
      </c>
      <c r="F823">
        <v>100</v>
      </c>
      <c r="G823">
        <v>50</v>
      </c>
      <c r="H823">
        <v>1.66</v>
      </c>
      <c r="I823">
        <v>3</v>
      </c>
      <c r="K823">
        <f t="shared" si="36"/>
        <v>3.8100000000000023</v>
      </c>
      <c r="L823">
        <f t="shared" si="37"/>
        <v>-50</v>
      </c>
      <c r="M823">
        <f t="shared" si="38"/>
        <v>1.34</v>
      </c>
    </row>
    <row r="824" spans="1:13">
      <c r="A824" t="s">
        <v>92</v>
      </c>
      <c r="B824">
        <v>4</v>
      </c>
      <c r="C824" t="s">
        <v>31</v>
      </c>
      <c r="D824">
        <v>34.450000000000003</v>
      </c>
      <c r="E824">
        <v>0</v>
      </c>
      <c r="F824">
        <v>100</v>
      </c>
      <c r="H824">
        <v>1.5</v>
      </c>
      <c r="I824">
        <v>2</v>
      </c>
      <c r="K824" t="str">
        <f t="shared" si="36"/>
        <v/>
      </c>
      <c r="L824" t="str">
        <f t="shared" si="37"/>
        <v/>
      </c>
      <c r="M824">
        <f t="shared" si="38"/>
        <v>0.5</v>
      </c>
    </row>
    <row r="825" spans="1:13">
      <c r="A825" t="s">
        <v>92</v>
      </c>
      <c r="B825">
        <v>5</v>
      </c>
      <c r="C825" t="s">
        <v>53</v>
      </c>
      <c r="D825">
        <v>0</v>
      </c>
      <c r="E825">
        <v>21.09</v>
      </c>
      <c r="G825">
        <v>100</v>
      </c>
      <c r="H825">
        <v>2</v>
      </c>
      <c r="I825">
        <v>2</v>
      </c>
      <c r="K825" t="str">
        <f t="shared" si="36"/>
        <v/>
      </c>
      <c r="L825" t="str">
        <f t="shared" si="37"/>
        <v/>
      </c>
      <c r="M825">
        <f t="shared" si="38"/>
        <v>0</v>
      </c>
    </row>
    <row r="826" spans="1:13">
      <c r="A826" t="s">
        <v>92</v>
      </c>
      <c r="B826">
        <v>6</v>
      </c>
      <c r="C826" t="s">
        <v>39</v>
      </c>
      <c r="D826">
        <v>78.44</v>
      </c>
      <c r="E826">
        <v>13.29</v>
      </c>
      <c r="F826">
        <v>0</v>
      </c>
      <c r="G826">
        <v>100</v>
      </c>
      <c r="H826">
        <v>2</v>
      </c>
      <c r="I826">
        <v>2.5</v>
      </c>
      <c r="K826">
        <f t="shared" si="36"/>
        <v>65.150000000000006</v>
      </c>
      <c r="L826">
        <f t="shared" si="37"/>
        <v>100</v>
      </c>
      <c r="M826">
        <f t="shared" si="38"/>
        <v>0.5</v>
      </c>
    </row>
    <row r="827" spans="1:13">
      <c r="A827" t="s">
        <v>92</v>
      </c>
      <c r="B827">
        <v>7</v>
      </c>
      <c r="C827" t="s">
        <v>35</v>
      </c>
      <c r="D827">
        <v>29.49</v>
      </c>
      <c r="E827">
        <v>118.25</v>
      </c>
      <c r="F827">
        <v>100</v>
      </c>
      <c r="G827">
        <v>100</v>
      </c>
      <c r="H827">
        <v>2</v>
      </c>
      <c r="I827">
        <v>2.5</v>
      </c>
      <c r="K827">
        <f t="shared" si="36"/>
        <v>-88.76</v>
      </c>
      <c r="L827">
        <f t="shared" si="37"/>
        <v>0</v>
      </c>
      <c r="M827">
        <f t="shared" si="38"/>
        <v>0.5</v>
      </c>
    </row>
    <row r="828" spans="1:13">
      <c r="A828" t="s">
        <v>92</v>
      </c>
      <c r="B828">
        <v>8</v>
      </c>
      <c r="C828" t="s">
        <v>37</v>
      </c>
      <c r="D828">
        <v>45.06</v>
      </c>
      <c r="E828">
        <v>38.79</v>
      </c>
      <c r="F828">
        <v>100</v>
      </c>
      <c r="G828">
        <v>100</v>
      </c>
      <c r="H828">
        <v>2</v>
      </c>
      <c r="I828">
        <v>2</v>
      </c>
      <c r="K828">
        <f t="shared" si="36"/>
        <v>6.2700000000000031</v>
      </c>
      <c r="L828">
        <f t="shared" si="37"/>
        <v>0</v>
      </c>
      <c r="M828">
        <f t="shared" si="38"/>
        <v>0</v>
      </c>
    </row>
    <row r="829" spans="1:13">
      <c r="A829" t="s">
        <v>92</v>
      </c>
      <c r="B829">
        <v>9</v>
      </c>
      <c r="C829" t="s">
        <v>28</v>
      </c>
      <c r="D829">
        <v>45.06</v>
      </c>
      <c r="E829">
        <v>17.079999999999998</v>
      </c>
      <c r="F829">
        <v>100</v>
      </c>
      <c r="G829">
        <v>100</v>
      </c>
      <c r="H829">
        <v>2</v>
      </c>
      <c r="I829">
        <v>3</v>
      </c>
      <c r="K829">
        <f t="shared" si="36"/>
        <v>27.980000000000004</v>
      </c>
      <c r="L829">
        <f t="shared" si="37"/>
        <v>0</v>
      </c>
      <c r="M829">
        <f t="shared" si="38"/>
        <v>1</v>
      </c>
    </row>
    <row r="830" spans="1:13">
      <c r="A830" t="s">
        <v>92</v>
      </c>
      <c r="B830">
        <v>10</v>
      </c>
      <c r="C830" t="s">
        <v>34</v>
      </c>
      <c r="D830">
        <v>63.63</v>
      </c>
      <c r="E830">
        <v>14.46</v>
      </c>
      <c r="F830">
        <v>100</v>
      </c>
      <c r="G830">
        <v>100</v>
      </c>
      <c r="H830">
        <v>1.5</v>
      </c>
      <c r="I830">
        <v>4</v>
      </c>
      <c r="K830">
        <f t="shared" si="36"/>
        <v>49.17</v>
      </c>
      <c r="L830">
        <f t="shared" si="37"/>
        <v>0</v>
      </c>
      <c r="M830">
        <f t="shared" si="38"/>
        <v>2.5</v>
      </c>
    </row>
    <row r="831" spans="1:13">
      <c r="A831" t="s">
        <v>92</v>
      </c>
      <c r="B831">
        <v>11</v>
      </c>
      <c r="C831" t="s">
        <v>32</v>
      </c>
      <c r="D831">
        <v>43.46</v>
      </c>
      <c r="E831">
        <v>91.14</v>
      </c>
      <c r="F831">
        <v>100</v>
      </c>
      <c r="G831">
        <v>100</v>
      </c>
      <c r="H831">
        <v>2</v>
      </c>
      <c r="I831">
        <v>1</v>
      </c>
      <c r="K831">
        <f t="shared" si="36"/>
        <v>-47.68</v>
      </c>
      <c r="L831">
        <f t="shared" si="37"/>
        <v>0</v>
      </c>
      <c r="M831">
        <f t="shared" si="38"/>
        <v>-1</v>
      </c>
    </row>
    <row r="832" spans="1:13">
      <c r="A832" t="s">
        <v>92</v>
      </c>
      <c r="B832">
        <v>12</v>
      </c>
      <c r="C832" t="s">
        <v>24</v>
      </c>
      <c r="D832">
        <v>79.790000000000006</v>
      </c>
      <c r="E832">
        <v>84.34</v>
      </c>
      <c r="F832">
        <v>100</v>
      </c>
      <c r="G832">
        <v>0</v>
      </c>
      <c r="H832">
        <v>2</v>
      </c>
      <c r="I832">
        <v>1</v>
      </c>
      <c r="K832">
        <f t="shared" si="36"/>
        <v>-4.5499999999999972</v>
      </c>
      <c r="L832">
        <f t="shared" si="37"/>
        <v>-100</v>
      </c>
      <c r="M832">
        <f t="shared" si="38"/>
        <v>-1</v>
      </c>
    </row>
    <row r="833" spans="1:13">
      <c r="A833" t="s">
        <v>92</v>
      </c>
      <c r="B833">
        <v>13</v>
      </c>
      <c r="C833" t="s">
        <v>52</v>
      </c>
      <c r="D833">
        <v>79.790000000000006</v>
      </c>
      <c r="E833">
        <v>91.14</v>
      </c>
      <c r="F833">
        <v>100</v>
      </c>
      <c r="G833">
        <v>100</v>
      </c>
      <c r="H833">
        <v>2</v>
      </c>
      <c r="I833">
        <v>1</v>
      </c>
      <c r="K833">
        <f t="shared" si="36"/>
        <v>-11.349999999999994</v>
      </c>
      <c r="L833">
        <f t="shared" si="37"/>
        <v>0</v>
      </c>
      <c r="M833">
        <f t="shared" si="38"/>
        <v>-1</v>
      </c>
    </row>
    <row r="834" spans="1:13">
      <c r="A834" t="s">
        <v>92</v>
      </c>
      <c r="B834">
        <v>14</v>
      </c>
      <c r="C834" t="s">
        <v>25</v>
      </c>
      <c r="D834">
        <v>79.790000000000006</v>
      </c>
      <c r="E834">
        <v>62.93</v>
      </c>
      <c r="F834">
        <v>100</v>
      </c>
      <c r="G834">
        <v>0</v>
      </c>
      <c r="H834">
        <v>1</v>
      </c>
      <c r="I834">
        <v>3</v>
      </c>
      <c r="K834">
        <f t="shared" si="36"/>
        <v>16.860000000000007</v>
      </c>
      <c r="L834">
        <f t="shared" si="37"/>
        <v>-100</v>
      </c>
      <c r="M834">
        <f t="shared" si="38"/>
        <v>2</v>
      </c>
    </row>
    <row r="835" spans="1:13">
      <c r="A835" t="s">
        <v>92</v>
      </c>
      <c r="B835">
        <v>15</v>
      </c>
      <c r="C835" t="s">
        <v>36</v>
      </c>
      <c r="D835">
        <v>30.81</v>
      </c>
      <c r="E835">
        <v>47.78</v>
      </c>
      <c r="F835">
        <v>100</v>
      </c>
      <c r="G835">
        <v>100</v>
      </c>
      <c r="H835">
        <v>1.5</v>
      </c>
      <c r="I835">
        <v>2.5</v>
      </c>
      <c r="K835">
        <f t="shared" ref="K835:K898" si="39">IF(AND(D835&lt;&gt;0,E835&lt;&gt;0), SUM(D835,E835*-1),"")</f>
        <v>-16.970000000000002</v>
      </c>
      <c r="L835">
        <f t="shared" ref="L835:L898" si="40">IF(AND(F835&lt;&gt;"",G835&lt;&gt;""),SUM(G835,F835*-1),"")</f>
        <v>0</v>
      </c>
      <c r="M835">
        <f t="shared" ref="M835:M898" si="41">IF(AND(H835&lt;&gt;"",I835&lt;&gt;""),SUM(I835,H835*-1),"")</f>
        <v>1</v>
      </c>
    </row>
    <row r="836" spans="1:13">
      <c r="A836" t="s">
        <v>92</v>
      </c>
      <c r="B836">
        <v>16</v>
      </c>
      <c r="C836" t="s">
        <v>27</v>
      </c>
      <c r="D836">
        <v>42.99</v>
      </c>
      <c r="E836">
        <v>48.89</v>
      </c>
      <c r="F836">
        <v>100</v>
      </c>
      <c r="G836">
        <v>100</v>
      </c>
      <c r="H836">
        <v>4</v>
      </c>
      <c r="I836">
        <v>2</v>
      </c>
      <c r="K836">
        <f t="shared" si="39"/>
        <v>-5.8999999999999986</v>
      </c>
      <c r="L836">
        <f t="shared" si="40"/>
        <v>0</v>
      </c>
      <c r="M836">
        <f t="shared" si="41"/>
        <v>-2</v>
      </c>
    </row>
    <row r="837" spans="1:13">
      <c r="A837" t="s">
        <v>92</v>
      </c>
      <c r="B837">
        <v>17</v>
      </c>
      <c r="C837" t="s">
        <v>30</v>
      </c>
      <c r="D837">
        <v>7.75</v>
      </c>
      <c r="E837">
        <v>38.21</v>
      </c>
      <c r="F837">
        <v>100</v>
      </c>
      <c r="G837">
        <v>100</v>
      </c>
      <c r="H837">
        <v>2</v>
      </c>
      <c r="I837">
        <v>2</v>
      </c>
      <c r="K837">
        <f t="shared" si="39"/>
        <v>-30.46</v>
      </c>
      <c r="L837">
        <f t="shared" si="40"/>
        <v>0</v>
      </c>
      <c r="M837">
        <f t="shared" si="41"/>
        <v>0</v>
      </c>
    </row>
    <row r="838" spans="1:13">
      <c r="A838" t="s">
        <v>92</v>
      </c>
      <c r="B838">
        <v>18</v>
      </c>
      <c r="C838" t="s">
        <v>26</v>
      </c>
      <c r="D838">
        <v>29.45</v>
      </c>
      <c r="E838">
        <v>77.14</v>
      </c>
      <c r="F838">
        <v>66.66</v>
      </c>
      <c r="G838">
        <v>100</v>
      </c>
      <c r="H838">
        <v>1.5</v>
      </c>
      <c r="I838">
        <v>1.5</v>
      </c>
      <c r="K838">
        <f t="shared" si="39"/>
        <v>-47.69</v>
      </c>
      <c r="L838">
        <f t="shared" si="40"/>
        <v>33.340000000000003</v>
      </c>
      <c r="M838">
        <f t="shared" si="41"/>
        <v>0</v>
      </c>
    </row>
    <row r="839" spans="1:13">
      <c r="A839" t="s">
        <v>92</v>
      </c>
      <c r="B839">
        <v>19</v>
      </c>
      <c r="C839" t="s">
        <v>68</v>
      </c>
      <c r="D839">
        <v>11.82</v>
      </c>
      <c r="E839">
        <v>13.29</v>
      </c>
      <c r="F839">
        <v>100</v>
      </c>
      <c r="G839">
        <v>100</v>
      </c>
      <c r="H839">
        <v>4</v>
      </c>
      <c r="I839">
        <v>1.5</v>
      </c>
      <c r="K839">
        <f t="shared" si="39"/>
        <v>-1.4699999999999989</v>
      </c>
      <c r="L839">
        <f t="shared" si="40"/>
        <v>0</v>
      </c>
      <c r="M839">
        <f t="shared" si="41"/>
        <v>-2.5</v>
      </c>
    </row>
    <row r="840" spans="1:13">
      <c r="A840" t="s">
        <v>92</v>
      </c>
      <c r="B840">
        <v>20</v>
      </c>
      <c r="C840" t="s">
        <v>69</v>
      </c>
      <c r="D840">
        <v>6.3</v>
      </c>
      <c r="E840">
        <v>437.29</v>
      </c>
      <c r="F840">
        <v>100</v>
      </c>
      <c r="G840">
        <v>100</v>
      </c>
      <c r="H840">
        <v>2</v>
      </c>
      <c r="I840">
        <v>1</v>
      </c>
      <c r="K840">
        <f t="shared" si="39"/>
        <v>-430.99</v>
      </c>
      <c r="L840">
        <f t="shared" si="40"/>
        <v>0</v>
      </c>
      <c r="M840">
        <f t="shared" si="41"/>
        <v>-1</v>
      </c>
    </row>
    <row r="841" spans="1:13">
      <c r="A841" t="s">
        <v>92</v>
      </c>
      <c r="B841">
        <v>21</v>
      </c>
      <c r="C841" t="s">
        <v>29</v>
      </c>
      <c r="D841">
        <v>345.43</v>
      </c>
      <c r="E841">
        <v>26.44</v>
      </c>
      <c r="F841">
        <v>100</v>
      </c>
      <c r="G841">
        <v>100</v>
      </c>
      <c r="H841">
        <v>4</v>
      </c>
      <c r="I841">
        <v>4</v>
      </c>
      <c r="K841">
        <f t="shared" si="39"/>
        <v>318.99</v>
      </c>
      <c r="L841">
        <f t="shared" si="40"/>
        <v>0</v>
      </c>
      <c r="M841">
        <f t="shared" si="41"/>
        <v>0</v>
      </c>
    </row>
    <row r="842" spans="1:13">
      <c r="A842" t="s">
        <v>93</v>
      </c>
      <c r="B842">
        <v>1</v>
      </c>
      <c r="C842" t="s">
        <v>38</v>
      </c>
      <c r="D842">
        <v>41.61</v>
      </c>
      <c r="E842">
        <v>9.14</v>
      </c>
      <c r="F842">
        <v>0</v>
      </c>
      <c r="G842">
        <v>100</v>
      </c>
      <c r="H842">
        <v>2.5</v>
      </c>
      <c r="I842">
        <v>5</v>
      </c>
      <c r="K842">
        <f t="shared" si="39"/>
        <v>32.47</v>
      </c>
      <c r="L842">
        <f t="shared" si="40"/>
        <v>100</v>
      </c>
      <c r="M842">
        <f t="shared" si="41"/>
        <v>2.5</v>
      </c>
    </row>
    <row r="843" spans="1:13">
      <c r="A843" t="s">
        <v>93</v>
      </c>
      <c r="B843">
        <v>2</v>
      </c>
      <c r="C843" t="s">
        <v>22</v>
      </c>
      <c r="D843">
        <v>61.04</v>
      </c>
      <c r="E843">
        <v>29.95</v>
      </c>
      <c r="F843">
        <v>100</v>
      </c>
      <c r="G843">
        <v>100</v>
      </c>
      <c r="H843">
        <v>3</v>
      </c>
      <c r="I843">
        <v>5</v>
      </c>
      <c r="K843">
        <f t="shared" si="39"/>
        <v>31.09</v>
      </c>
      <c r="L843">
        <f t="shared" si="40"/>
        <v>0</v>
      </c>
      <c r="M843">
        <f t="shared" si="41"/>
        <v>2</v>
      </c>
    </row>
    <row r="844" spans="1:13">
      <c r="A844" t="s">
        <v>93</v>
      </c>
      <c r="B844">
        <v>3</v>
      </c>
      <c r="C844" t="s">
        <v>33</v>
      </c>
      <c r="D844">
        <v>118.38</v>
      </c>
      <c r="E844">
        <v>41.78</v>
      </c>
      <c r="F844">
        <v>100</v>
      </c>
      <c r="G844">
        <v>100</v>
      </c>
      <c r="H844">
        <v>3</v>
      </c>
      <c r="I844">
        <v>3.83</v>
      </c>
      <c r="K844">
        <f t="shared" si="39"/>
        <v>76.599999999999994</v>
      </c>
      <c r="L844">
        <f t="shared" si="40"/>
        <v>0</v>
      </c>
      <c r="M844">
        <f t="shared" si="41"/>
        <v>0.83000000000000007</v>
      </c>
    </row>
    <row r="845" spans="1:13">
      <c r="A845" t="s">
        <v>93</v>
      </c>
      <c r="B845">
        <v>4</v>
      </c>
      <c r="C845" t="s">
        <v>31</v>
      </c>
      <c r="D845">
        <v>31.3</v>
      </c>
      <c r="E845">
        <v>62.85</v>
      </c>
      <c r="F845">
        <v>100</v>
      </c>
      <c r="G845">
        <v>100</v>
      </c>
      <c r="H845">
        <v>5</v>
      </c>
      <c r="I845">
        <v>3.75</v>
      </c>
      <c r="K845">
        <f t="shared" si="39"/>
        <v>-31.55</v>
      </c>
      <c r="L845">
        <f t="shared" si="40"/>
        <v>0</v>
      </c>
      <c r="M845">
        <f t="shared" si="41"/>
        <v>-1.25</v>
      </c>
    </row>
    <row r="846" spans="1:13">
      <c r="A846" t="s">
        <v>93</v>
      </c>
      <c r="B846">
        <v>5</v>
      </c>
      <c r="C846" t="s">
        <v>53</v>
      </c>
      <c r="D846">
        <v>85.49</v>
      </c>
      <c r="E846">
        <v>19.25</v>
      </c>
      <c r="F846">
        <v>100</v>
      </c>
      <c r="G846">
        <v>100</v>
      </c>
      <c r="H846">
        <v>5</v>
      </c>
      <c r="I846">
        <v>3</v>
      </c>
      <c r="K846">
        <f t="shared" si="39"/>
        <v>66.239999999999995</v>
      </c>
      <c r="L846">
        <f t="shared" si="40"/>
        <v>0</v>
      </c>
      <c r="M846">
        <f t="shared" si="41"/>
        <v>-2</v>
      </c>
    </row>
    <row r="847" spans="1:13">
      <c r="A847" t="s">
        <v>93</v>
      </c>
      <c r="B847">
        <v>6</v>
      </c>
      <c r="C847" t="s">
        <v>39</v>
      </c>
      <c r="D847">
        <v>0</v>
      </c>
      <c r="E847">
        <v>53.37</v>
      </c>
      <c r="G847">
        <v>100</v>
      </c>
      <c r="I847">
        <v>5</v>
      </c>
      <c r="K847" t="str">
        <f t="shared" si="39"/>
        <v/>
      </c>
      <c r="L847" t="str">
        <f t="shared" si="40"/>
        <v/>
      </c>
      <c r="M847" t="str">
        <f t="shared" si="41"/>
        <v/>
      </c>
    </row>
    <row r="848" spans="1:13">
      <c r="A848" t="s">
        <v>93</v>
      </c>
      <c r="B848">
        <v>7</v>
      </c>
      <c r="C848" t="s">
        <v>35</v>
      </c>
      <c r="D848">
        <v>72.48</v>
      </c>
      <c r="E848">
        <v>66.599999999999994</v>
      </c>
      <c r="F848">
        <v>100</v>
      </c>
      <c r="G848">
        <v>100</v>
      </c>
      <c r="H848">
        <v>4</v>
      </c>
      <c r="I848">
        <v>4.5</v>
      </c>
      <c r="K848">
        <f t="shared" si="39"/>
        <v>5.8800000000000097</v>
      </c>
      <c r="L848">
        <f t="shared" si="40"/>
        <v>0</v>
      </c>
      <c r="M848">
        <f t="shared" si="41"/>
        <v>0.5</v>
      </c>
    </row>
    <row r="849" spans="1:13">
      <c r="A849" t="s">
        <v>93</v>
      </c>
      <c r="B849">
        <v>8</v>
      </c>
      <c r="C849" t="s">
        <v>37</v>
      </c>
      <c r="D849">
        <v>34.54</v>
      </c>
      <c r="E849">
        <v>43.89</v>
      </c>
      <c r="F849">
        <v>100</v>
      </c>
      <c r="G849">
        <v>100</v>
      </c>
      <c r="H849">
        <v>4</v>
      </c>
      <c r="I849">
        <v>5</v>
      </c>
      <c r="K849">
        <f t="shared" si="39"/>
        <v>-9.3500000000000014</v>
      </c>
      <c r="L849">
        <f t="shared" si="40"/>
        <v>0</v>
      </c>
      <c r="M849">
        <f t="shared" si="41"/>
        <v>1</v>
      </c>
    </row>
    <row r="850" spans="1:13">
      <c r="A850" t="s">
        <v>93</v>
      </c>
      <c r="B850">
        <v>9</v>
      </c>
      <c r="C850" t="s">
        <v>28</v>
      </c>
      <c r="D850">
        <v>62.74</v>
      </c>
      <c r="E850">
        <v>43.89</v>
      </c>
      <c r="F850">
        <v>100</v>
      </c>
      <c r="G850">
        <v>100</v>
      </c>
      <c r="H850">
        <v>3.5</v>
      </c>
      <c r="I850">
        <v>5</v>
      </c>
      <c r="K850">
        <f t="shared" si="39"/>
        <v>18.850000000000001</v>
      </c>
      <c r="L850">
        <f t="shared" si="40"/>
        <v>0</v>
      </c>
      <c r="M850">
        <f t="shared" si="41"/>
        <v>1.5</v>
      </c>
    </row>
    <row r="851" spans="1:13">
      <c r="A851" t="s">
        <v>93</v>
      </c>
      <c r="B851">
        <v>10</v>
      </c>
      <c r="C851" t="s">
        <v>34</v>
      </c>
      <c r="D851">
        <v>51.49</v>
      </c>
      <c r="E851">
        <v>21.27</v>
      </c>
      <c r="F851">
        <v>0</v>
      </c>
      <c r="G851">
        <v>100</v>
      </c>
      <c r="H851">
        <v>2.5</v>
      </c>
      <c r="I851">
        <v>3</v>
      </c>
      <c r="K851">
        <f t="shared" si="39"/>
        <v>30.220000000000002</v>
      </c>
      <c r="L851">
        <f t="shared" si="40"/>
        <v>100</v>
      </c>
      <c r="M851">
        <f t="shared" si="41"/>
        <v>0.5</v>
      </c>
    </row>
    <row r="852" spans="1:13">
      <c r="A852" t="s">
        <v>93</v>
      </c>
      <c r="B852">
        <v>11</v>
      </c>
      <c r="C852" t="s">
        <v>32</v>
      </c>
      <c r="D852">
        <v>152.04</v>
      </c>
      <c r="E852">
        <v>22.35</v>
      </c>
      <c r="F852">
        <v>100</v>
      </c>
      <c r="G852">
        <v>100</v>
      </c>
      <c r="H852">
        <v>1</v>
      </c>
      <c r="I852">
        <v>5</v>
      </c>
      <c r="K852">
        <f t="shared" si="39"/>
        <v>129.69</v>
      </c>
      <c r="L852">
        <f t="shared" si="40"/>
        <v>0</v>
      </c>
      <c r="M852">
        <f t="shared" si="41"/>
        <v>4</v>
      </c>
    </row>
    <row r="853" spans="1:13">
      <c r="A853" t="s">
        <v>93</v>
      </c>
      <c r="B853">
        <v>12</v>
      </c>
      <c r="C853" t="s">
        <v>24</v>
      </c>
      <c r="D853">
        <v>37.68</v>
      </c>
      <c r="E853">
        <v>129.32</v>
      </c>
      <c r="F853">
        <v>0</v>
      </c>
      <c r="G853">
        <v>100</v>
      </c>
      <c r="H853">
        <v>1</v>
      </c>
      <c r="I853">
        <v>4</v>
      </c>
      <c r="K853">
        <f t="shared" si="39"/>
        <v>-91.639999999999986</v>
      </c>
      <c r="L853">
        <f t="shared" si="40"/>
        <v>100</v>
      </c>
      <c r="M853">
        <f t="shared" si="41"/>
        <v>3</v>
      </c>
    </row>
    <row r="854" spans="1:13">
      <c r="A854" t="s">
        <v>93</v>
      </c>
      <c r="B854">
        <v>13</v>
      </c>
      <c r="C854" t="s">
        <v>52</v>
      </c>
      <c r="D854">
        <v>152.04</v>
      </c>
      <c r="E854">
        <v>129.32</v>
      </c>
      <c r="F854">
        <v>100</v>
      </c>
      <c r="G854">
        <v>100</v>
      </c>
      <c r="H854">
        <v>1</v>
      </c>
      <c r="I854">
        <v>2</v>
      </c>
      <c r="K854">
        <f t="shared" si="39"/>
        <v>22.72</v>
      </c>
      <c r="L854">
        <f t="shared" si="40"/>
        <v>0</v>
      </c>
      <c r="M854">
        <f t="shared" si="41"/>
        <v>1</v>
      </c>
    </row>
    <row r="855" spans="1:13">
      <c r="A855" t="s">
        <v>93</v>
      </c>
      <c r="B855">
        <v>14</v>
      </c>
      <c r="C855" t="s">
        <v>25</v>
      </c>
      <c r="D855">
        <v>134.91999999999999</v>
      </c>
      <c r="E855">
        <v>129.32</v>
      </c>
      <c r="F855">
        <v>100</v>
      </c>
      <c r="G855">
        <v>100</v>
      </c>
      <c r="H855">
        <v>3</v>
      </c>
      <c r="I855">
        <v>3</v>
      </c>
      <c r="K855">
        <f t="shared" si="39"/>
        <v>5.5999999999999943</v>
      </c>
      <c r="L855">
        <f t="shared" si="40"/>
        <v>0</v>
      </c>
      <c r="M855">
        <f t="shared" si="41"/>
        <v>0</v>
      </c>
    </row>
    <row r="856" spans="1:13">
      <c r="A856" t="s">
        <v>93</v>
      </c>
      <c r="B856">
        <v>15</v>
      </c>
      <c r="C856" t="s">
        <v>36</v>
      </c>
      <c r="D856">
        <v>85.28</v>
      </c>
      <c r="E856">
        <v>63.73</v>
      </c>
      <c r="F856">
        <v>100</v>
      </c>
      <c r="G856">
        <v>100</v>
      </c>
      <c r="H856">
        <v>5</v>
      </c>
      <c r="I856">
        <v>3</v>
      </c>
      <c r="K856">
        <f t="shared" si="39"/>
        <v>21.550000000000004</v>
      </c>
      <c r="L856">
        <f t="shared" si="40"/>
        <v>0</v>
      </c>
      <c r="M856">
        <f t="shared" si="41"/>
        <v>-2</v>
      </c>
    </row>
    <row r="857" spans="1:13">
      <c r="A857" t="s">
        <v>93</v>
      </c>
      <c r="B857">
        <v>16</v>
      </c>
      <c r="C857" t="s">
        <v>27</v>
      </c>
      <c r="D857">
        <v>39.64</v>
      </c>
      <c r="E857">
        <v>28.35</v>
      </c>
      <c r="F857">
        <v>100</v>
      </c>
      <c r="G857">
        <v>100</v>
      </c>
      <c r="H857">
        <v>4</v>
      </c>
      <c r="I857">
        <v>5</v>
      </c>
      <c r="K857">
        <f t="shared" si="39"/>
        <v>11.29</v>
      </c>
      <c r="L857">
        <f t="shared" si="40"/>
        <v>0</v>
      </c>
      <c r="M857">
        <f t="shared" si="41"/>
        <v>1</v>
      </c>
    </row>
    <row r="858" spans="1:13">
      <c r="A858" t="s">
        <v>93</v>
      </c>
      <c r="B858">
        <v>17</v>
      </c>
      <c r="C858" t="s">
        <v>30</v>
      </c>
      <c r="D858">
        <v>0</v>
      </c>
      <c r="E858">
        <v>8.18</v>
      </c>
      <c r="G858">
        <v>100</v>
      </c>
      <c r="I858">
        <v>5</v>
      </c>
      <c r="K858" t="str">
        <f t="shared" si="39"/>
        <v/>
      </c>
      <c r="L858" t="str">
        <f t="shared" si="40"/>
        <v/>
      </c>
      <c r="M858" t="str">
        <f t="shared" si="41"/>
        <v/>
      </c>
    </row>
    <row r="859" spans="1:13">
      <c r="A859" t="s">
        <v>93</v>
      </c>
      <c r="B859">
        <v>18</v>
      </c>
      <c r="C859" t="s">
        <v>26</v>
      </c>
      <c r="D859">
        <v>0</v>
      </c>
      <c r="E859">
        <v>15.6</v>
      </c>
      <c r="G859">
        <v>100</v>
      </c>
      <c r="I859">
        <v>3</v>
      </c>
      <c r="K859" t="str">
        <f t="shared" si="39"/>
        <v/>
      </c>
      <c r="L859" t="str">
        <f t="shared" si="40"/>
        <v/>
      </c>
      <c r="M859" t="str">
        <f t="shared" si="41"/>
        <v/>
      </c>
    </row>
    <row r="860" spans="1:13">
      <c r="A860" t="s">
        <v>93</v>
      </c>
      <c r="B860">
        <v>19</v>
      </c>
      <c r="C860" t="s">
        <v>68</v>
      </c>
      <c r="D860">
        <v>0</v>
      </c>
      <c r="E860">
        <v>8.3699999999999992</v>
      </c>
      <c r="G860">
        <v>100</v>
      </c>
      <c r="I860">
        <v>5</v>
      </c>
      <c r="K860" t="str">
        <f t="shared" si="39"/>
        <v/>
      </c>
      <c r="L860" t="str">
        <f t="shared" si="40"/>
        <v/>
      </c>
      <c r="M860" t="str">
        <f t="shared" si="41"/>
        <v/>
      </c>
    </row>
    <row r="861" spans="1:13">
      <c r="A861" t="s">
        <v>93</v>
      </c>
      <c r="B861">
        <v>20</v>
      </c>
      <c r="C861" t="s">
        <v>69</v>
      </c>
      <c r="D861">
        <v>0</v>
      </c>
      <c r="E861">
        <v>20.23</v>
      </c>
      <c r="G861">
        <v>100</v>
      </c>
      <c r="I861">
        <v>3</v>
      </c>
      <c r="K861" t="str">
        <f t="shared" si="39"/>
        <v/>
      </c>
      <c r="L861" t="str">
        <f t="shared" si="40"/>
        <v/>
      </c>
      <c r="M861" t="str">
        <f t="shared" si="41"/>
        <v/>
      </c>
    </row>
    <row r="862" spans="1:13">
      <c r="A862" t="s">
        <v>93</v>
      </c>
      <c r="B862">
        <v>21</v>
      </c>
      <c r="C862" t="s">
        <v>29</v>
      </c>
      <c r="D862">
        <v>31.8</v>
      </c>
      <c r="E862">
        <v>26.8</v>
      </c>
      <c r="F862">
        <v>100</v>
      </c>
      <c r="G862">
        <v>100</v>
      </c>
      <c r="H862">
        <v>4.5</v>
      </c>
      <c r="I862">
        <v>5</v>
      </c>
      <c r="K862">
        <f t="shared" si="39"/>
        <v>5</v>
      </c>
      <c r="L862">
        <f t="shared" si="40"/>
        <v>0</v>
      </c>
      <c r="M862">
        <f t="shared" si="41"/>
        <v>0.5</v>
      </c>
    </row>
    <row r="863" spans="1:13">
      <c r="A863" t="s">
        <v>94</v>
      </c>
      <c r="B863">
        <v>1</v>
      </c>
      <c r="C863" t="s">
        <v>38</v>
      </c>
      <c r="D863">
        <v>157.44</v>
      </c>
      <c r="E863">
        <v>51.63</v>
      </c>
      <c r="F863">
        <v>100</v>
      </c>
      <c r="G863">
        <v>100</v>
      </c>
      <c r="H863">
        <v>2.5</v>
      </c>
      <c r="I863">
        <v>2</v>
      </c>
      <c r="K863">
        <f t="shared" si="39"/>
        <v>105.81</v>
      </c>
      <c r="L863">
        <f t="shared" si="40"/>
        <v>0</v>
      </c>
      <c r="M863">
        <f t="shared" si="41"/>
        <v>-0.5</v>
      </c>
    </row>
    <row r="864" spans="1:13">
      <c r="A864" t="s">
        <v>94</v>
      </c>
      <c r="B864">
        <v>2</v>
      </c>
      <c r="C864" t="s">
        <v>22</v>
      </c>
      <c r="D864">
        <v>87.25</v>
      </c>
      <c r="E864">
        <v>117.67</v>
      </c>
      <c r="F864">
        <v>100</v>
      </c>
      <c r="G864">
        <v>100</v>
      </c>
      <c r="H864">
        <v>3.41</v>
      </c>
      <c r="I864">
        <v>5</v>
      </c>
      <c r="K864">
        <f t="shared" si="39"/>
        <v>-30.42</v>
      </c>
      <c r="L864">
        <f t="shared" si="40"/>
        <v>0</v>
      </c>
      <c r="M864">
        <f t="shared" si="41"/>
        <v>1.5899999999999999</v>
      </c>
    </row>
    <row r="865" spans="1:13">
      <c r="A865" t="s">
        <v>94</v>
      </c>
      <c r="B865">
        <v>3</v>
      </c>
      <c r="C865" t="s">
        <v>33</v>
      </c>
      <c r="D865">
        <v>58.14</v>
      </c>
      <c r="E865">
        <v>63.09</v>
      </c>
      <c r="F865">
        <v>100</v>
      </c>
      <c r="G865">
        <v>100</v>
      </c>
      <c r="H865">
        <v>3</v>
      </c>
      <c r="I865">
        <v>3.83</v>
      </c>
      <c r="K865">
        <f t="shared" si="39"/>
        <v>-4.9500000000000028</v>
      </c>
      <c r="L865">
        <f t="shared" si="40"/>
        <v>0</v>
      </c>
      <c r="M865">
        <f t="shared" si="41"/>
        <v>0.83000000000000007</v>
      </c>
    </row>
    <row r="866" spans="1:13">
      <c r="A866" t="s">
        <v>94</v>
      </c>
      <c r="B866">
        <v>4</v>
      </c>
      <c r="C866" t="s">
        <v>31</v>
      </c>
      <c r="D866">
        <v>19.93</v>
      </c>
      <c r="E866">
        <v>62.12</v>
      </c>
      <c r="F866">
        <v>100</v>
      </c>
      <c r="G866">
        <v>100</v>
      </c>
      <c r="H866">
        <v>3.66</v>
      </c>
      <c r="I866">
        <v>3.5</v>
      </c>
      <c r="K866">
        <f t="shared" si="39"/>
        <v>-42.19</v>
      </c>
      <c r="L866">
        <f t="shared" si="40"/>
        <v>0</v>
      </c>
      <c r="M866">
        <f t="shared" si="41"/>
        <v>-0.16000000000000014</v>
      </c>
    </row>
    <row r="867" spans="1:13">
      <c r="A867" t="s">
        <v>94</v>
      </c>
      <c r="B867">
        <v>5</v>
      </c>
      <c r="C867" t="s">
        <v>53</v>
      </c>
      <c r="D867">
        <v>51.53</v>
      </c>
      <c r="E867">
        <v>29.36</v>
      </c>
      <c r="F867">
        <v>100</v>
      </c>
      <c r="G867">
        <v>100</v>
      </c>
      <c r="H867">
        <v>2</v>
      </c>
      <c r="I867">
        <v>3</v>
      </c>
      <c r="K867">
        <f t="shared" si="39"/>
        <v>22.17</v>
      </c>
      <c r="L867">
        <f t="shared" si="40"/>
        <v>0</v>
      </c>
      <c r="M867">
        <f t="shared" si="41"/>
        <v>1</v>
      </c>
    </row>
    <row r="868" spans="1:13">
      <c r="A868" t="s">
        <v>94</v>
      </c>
      <c r="B868">
        <v>6</v>
      </c>
      <c r="C868" t="s">
        <v>39</v>
      </c>
      <c r="D868">
        <v>0.02</v>
      </c>
      <c r="E868">
        <v>33.22</v>
      </c>
      <c r="F868">
        <v>100</v>
      </c>
      <c r="G868">
        <v>100</v>
      </c>
      <c r="H868">
        <v>3</v>
      </c>
      <c r="I868">
        <v>3</v>
      </c>
      <c r="K868">
        <f t="shared" si="39"/>
        <v>-33.199999999999996</v>
      </c>
      <c r="L868">
        <f t="shared" si="40"/>
        <v>0</v>
      </c>
      <c r="M868">
        <f t="shared" si="41"/>
        <v>0</v>
      </c>
    </row>
    <row r="869" spans="1:13">
      <c r="A869" t="s">
        <v>94</v>
      </c>
      <c r="B869">
        <v>7</v>
      </c>
      <c r="C869" t="s">
        <v>35</v>
      </c>
      <c r="D869">
        <v>140.31</v>
      </c>
      <c r="E869">
        <v>59.17</v>
      </c>
      <c r="F869">
        <v>100</v>
      </c>
      <c r="G869">
        <v>100</v>
      </c>
      <c r="H869">
        <v>4.5</v>
      </c>
      <c r="I869">
        <v>3.83</v>
      </c>
      <c r="K869">
        <f t="shared" si="39"/>
        <v>81.14</v>
      </c>
      <c r="L869">
        <f t="shared" si="40"/>
        <v>0</v>
      </c>
      <c r="M869">
        <f t="shared" si="41"/>
        <v>-0.66999999999999993</v>
      </c>
    </row>
    <row r="870" spans="1:13">
      <c r="A870" t="s">
        <v>94</v>
      </c>
      <c r="B870">
        <v>8</v>
      </c>
      <c r="C870" t="s">
        <v>37</v>
      </c>
      <c r="D870">
        <v>74.14</v>
      </c>
      <c r="E870">
        <v>133.05000000000001</v>
      </c>
      <c r="F870">
        <v>100</v>
      </c>
      <c r="G870">
        <v>100</v>
      </c>
      <c r="H870">
        <v>5</v>
      </c>
      <c r="I870">
        <v>1</v>
      </c>
      <c r="K870">
        <f t="shared" si="39"/>
        <v>-58.910000000000011</v>
      </c>
      <c r="L870">
        <f t="shared" si="40"/>
        <v>0</v>
      </c>
      <c r="M870">
        <f t="shared" si="41"/>
        <v>-4</v>
      </c>
    </row>
    <row r="871" spans="1:13">
      <c r="A871" t="s">
        <v>94</v>
      </c>
      <c r="B871">
        <v>9</v>
      </c>
      <c r="C871" t="s">
        <v>28</v>
      </c>
      <c r="D871">
        <v>48.06</v>
      </c>
      <c r="E871">
        <v>133.05000000000001</v>
      </c>
      <c r="F871">
        <v>100</v>
      </c>
      <c r="G871">
        <v>100</v>
      </c>
      <c r="H871">
        <v>2.5</v>
      </c>
      <c r="I871">
        <v>1</v>
      </c>
      <c r="K871">
        <f t="shared" si="39"/>
        <v>-84.990000000000009</v>
      </c>
      <c r="L871">
        <f t="shared" si="40"/>
        <v>0</v>
      </c>
      <c r="M871">
        <f t="shared" si="41"/>
        <v>-1.5</v>
      </c>
    </row>
    <row r="872" spans="1:13">
      <c r="A872" t="s">
        <v>94</v>
      </c>
      <c r="B872">
        <v>10</v>
      </c>
      <c r="C872" t="s">
        <v>34</v>
      </c>
      <c r="D872">
        <v>2019.02</v>
      </c>
      <c r="E872">
        <v>88.01</v>
      </c>
      <c r="F872">
        <v>100</v>
      </c>
      <c r="G872">
        <v>100</v>
      </c>
      <c r="H872">
        <v>3.5</v>
      </c>
      <c r="I872">
        <v>2</v>
      </c>
      <c r="K872">
        <f t="shared" si="39"/>
        <v>1931.01</v>
      </c>
      <c r="L872">
        <f t="shared" si="40"/>
        <v>0</v>
      </c>
      <c r="M872">
        <f t="shared" si="41"/>
        <v>-1.5</v>
      </c>
    </row>
    <row r="873" spans="1:13">
      <c r="A873" t="s">
        <v>94</v>
      </c>
      <c r="B873">
        <v>11</v>
      </c>
      <c r="C873" t="s">
        <v>32</v>
      </c>
      <c r="D873">
        <v>5.65</v>
      </c>
      <c r="E873">
        <v>42.19</v>
      </c>
      <c r="F873">
        <v>100</v>
      </c>
      <c r="G873">
        <v>100</v>
      </c>
      <c r="H873">
        <v>4</v>
      </c>
      <c r="I873">
        <v>5</v>
      </c>
      <c r="K873">
        <f t="shared" si="39"/>
        <v>-36.54</v>
      </c>
      <c r="L873">
        <f t="shared" si="40"/>
        <v>0</v>
      </c>
      <c r="M873">
        <f t="shared" si="41"/>
        <v>1</v>
      </c>
    </row>
    <row r="874" spans="1:13">
      <c r="A874" t="s">
        <v>94</v>
      </c>
      <c r="B874">
        <v>12</v>
      </c>
      <c r="C874" t="s">
        <v>24</v>
      </c>
      <c r="D874">
        <v>146.71</v>
      </c>
      <c r="E874">
        <v>94.85</v>
      </c>
      <c r="F874">
        <v>0</v>
      </c>
      <c r="G874">
        <v>100</v>
      </c>
      <c r="H874">
        <v>4</v>
      </c>
      <c r="I874">
        <v>3</v>
      </c>
      <c r="K874">
        <f t="shared" si="39"/>
        <v>51.860000000000014</v>
      </c>
      <c r="L874">
        <f t="shared" si="40"/>
        <v>100</v>
      </c>
      <c r="M874">
        <f t="shared" si="41"/>
        <v>-1</v>
      </c>
    </row>
    <row r="875" spans="1:13">
      <c r="A875" t="s">
        <v>94</v>
      </c>
      <c r="B875">
        <v>13</v>
      </c>
      <c r="C875" t="s">
        <v>52</v>
      </c>
      <c r="D875">
        <v>5.65</v>
      </c>
      <c r="E875">
        <v>94.85</v>
      </c>
      <c r="F875">
        <v>100</v>
      </c>
      <c r="G875">
        <v>100</v>
      </c>
      <c r="H875">
        <v>4</v>
      </c>
      <c r="I875">
        <v>4</v>
      </c>
      <c r="K875">
        <f t="shared" si="39"/>
        <v>-89.199999999999989</v>
      </c>
      <c r="L875">
        <f t="shared" si="40"/>
        <v>0</v>
      </c>
      <c r="M875">
        <f t="shared" si="41"/>
        <v>0</v>
      </c>
    </row>
    <row r="876" spans="1:13">
      <c r="A876" t="s">
        <v>94</v>
      </c>
      <c r="B876">
        <v>14</v>
      </c>
      <c r="C876" t="s">
        <v>25</v>
      </c>
      <c r="D876">
        <v>50.79</v>
      </c>
      <c r="E876">
        <v>94.85</v>
      </c>
      <c r="F876">
        <v>100</v>
      </c>
      <c r="G876">
        <v>100</v>
      </c>
      <c r="H876">
        <v>5</v>
      </c>
      <c r="I876">
        <v>4</v>
      </c>
      <c r="K876">
        <f t="shared" si="39"/>
        <v>-44.059999999999995</v>
      </c>
      <c r="L876">
        <f t="shared" si="40"/>
        <v>0</v>
      </c>
      <c r="M876">
        <f t="shared" si="41"/>
        <v>-1</v>
      </c>
    </row>
    <row r="877" spans="1:13">
      <c r="A877" t="s">
        <v>94</v>
      </c>
      <c r="B877">
        <v>15</v>
      </c>
      <c r="C877" t="s">
        <v>36</v>
      </c>
      <c r="D877">
        <v>58.6</v>
      </c>
      <c r="E877">
        <v>16.75</v>
      </c>
      <c r="F877">
        <v>100</v>
      </c>
      <c r="G877">
        <v>100</v>
      </c>
      <c r="H877">
        <v>3</v>
      </c>
      <c r="I877">
        <v>3</v>
      </c>
      <c r="K877">
        <f t="shared" si="39"/>
        <v>41.85</v>
      </c>
      <c r="L877">
        <f t="shared" si="40"/>
        <v>0</v>
      </c>
      <c r="M877">
        <f t="shared" si="41"/>
        <v>0</v>
      </c>
    </row>
    <row r="878" spans="1:13">
      <c r="A878" t="s">
        <v>94</v>
      </c>
      <c r="B878">
        <v>16</v>
      </c>
      <c r="C878" t="s">
        <v>27</v>
      </c>
      <c r="D878">
        <v>54.11</v>
      </c>
      <c r="E878">
        <v>54.44</v>
      </c>
      <c r="F878">
        <v>100</v>
      </c>
      <c r="G878">
        <v>100</v>
      </c>
      <c r="H878">
        <v>4</v>
      </c>
      <c r="I878">
        <v>4</v>
      </c>
      <c r="K878">
        <f t="shared" si="39"/>
        <v>-0.32999999999999829</v>
      </c>
      <c r="L878">
        <f t="shared" si="40"/>
        <v>0</v>
      </c>
      <c r="M878">
        <f t="shared" si="41"/>
        <v>0</v>
      </c>
    </row>
    <row r="879" spans="1:13">
      <c r="A879" t="s">
        <v>94</v>
      </c>
      <c r="B879">
        <v>17</v>
      </c>
      <c r="C879" t="s">
        <v>30</v>
      </c>
      <c r="D879">
        <v>19.61</v>
      </c>
      <c r="E879">
        <v>7.77</v>
      </c>
      <c r="F879">
        <v>100</v>
      </c>
      <c r="G879">
        <v>100</v>
      </c>
      <c r="H879">
        <v>5</v>
      </c>
      <c r="I879">
        <v>4</v>
      </c>
      <c r="K879">
        <f t="shared" si="39"/>
        <v>11.84</v>
      </c>
      <c r="L879">
        <f t="shared" si="40"/>
        <v>0</v>
      </c>
      <c r="M879">
        <f t="shared" si="41"/>
        <v>-1</v>
      </c>
    </row>
    <row r="880" spans="1:13">
      <c r="A880" t="s">
        <v>94</v>
      </c>
      <c r="B880">
        <v>18</v>
      </c>
      <c r="C880" t="s">
        <v>26</v>
      </c>
      <c r="D880">
        <v>48.71</v>
      </c>
      <c r="E880">
        <v>39.78</v>
      </c>
      <c r="F880">
        <v>100</v>
      </c>
      <c r="G880">
        <v>100</v>
      </c>
      <c r="H880">
        <v>4</v>
      </c>
      <c r="I880">
        <v>2</v>
      </c>
      <c r="K880">
        <f t="shared" si="39"/>
        <v>8.93</v>
      </c>
      <c r="L880">
        <f t="shared" si="40"/>
        <v>0</v>
      </c>
      <c r="M880">
        <f t="shared" si="41"/>
        <v>-2</v>
      </c>
    </row>
    <row r="881" spans="1:13">
      <c r="A881" t="s">
        <v>94</v>
      </c>
      <c r="B881">
        <v>19</v>
      </c>
      <c r="C881" t="s">
        <v>68</v>
      </c>
      <c r="D881">
        <v>0.02</v>
      </c>
      <c r="E881">
        <v>22.04</v>
      </c>
      <c r="F881">
        <v>100</v>
      </c>
      <c r="G881">
        <v>100</v>
      </c>
      <c r="H881">
        <v>2.66</v>
      </c>
      <c r="I881">
        <v>1</v>
      </c>
      <c r="K881">
        <f t="shared" si="39"/>
        <v>-22.02</v>
      </c>
      <c r="L881">
        <f t="shared" si="40"/>
        <v>0</v>
      </c>
      <c r="M881">
        <f t="shared" si="41"/>
        <v>-1.6600000000000001</v>
      </c>
    </row>
    <row r="882" spans="1:13">
      <c r="A882" t="s">
        <v>94</v>
      </c>
      <c r="B882">
        <v>20</v>
      </c>
      <c r="C882" t="s">
        <v>69</v>
      </c>
      <c r="D882">
        <v>138.15</v>
      </c>
      <c r="E882">
        <v>19.510000000000002</v>
      </c>
      <c r="F882">
        <v>100</v>
      </c>
      <c r="G882">
        <v>100</v>
      </c>
      <c r="H882">
        <v>1</v>
      </c>
      <c r="I882">
        <v>4</v>
      </c>
      <c r="K882">
        <f t="shared" si="39"/>
        <v>118.64</v>
      </c>
      <c r="L882">
        <f t="shared" si="40"/>
        <v>0</v>
      </c>
      <c r="M882">
        <f t="shared" si="41"/>
        <v>3</v>
      </c>
    </row>
    <row r="883" spans="1:13">
      <c r="A883" t="s">
        <v>94</v>
      </c>
      <c r="B883">
        <v>21</v>
      </c>
      <c r="C883" t="s">
        <v>29</v>
      </c>
      <c r="D883">
        <v>24.85</v>
      </c>
      <c r="E883">
        <v>45.4</v>
      </c>
      <c r="F883">
        <v>100</v>
      </c>
      <c r="G883">
        <v>100</v>
      </c>
      <c r="H883">
        <v>4.5</v>
      </c>
      <c r="I883">
        <v>5</v>
      </c>
      <c r="K883">
        <f t="shared" si="39"/>
        <v>-20.549999999999997</v>
      </c>
      <c r="L883">
        <f t="shared" si="40"/>
        <v>0</v>
      </c>
      <c r="M883">
        <f t="shared" si="41"/>
        <v>0.5</v>
      </c>
    </row>
    <row r="884" spans="1:13">
      <c r="A884" t="s">
        <v>95</v>
      </c>
      <c r="B884">
        <v>1</v>
      </c>
      <c r="C884" t="s">
        <v>38</v>
      </c>
      <c r="D884">
        <v>0</v>
      </c>
      <c r="E884">
        <v>17.059999999999999</v>
      </c>
      <c r="G884">
        <v>100</v>
      </c>
      <c r="I884">
        <v>4</v>
      </c>
      <c r="K884" t="str">
        <f t="shared" si="39"/>
        <v/>
      </c>
      <c r="L884" t="str">
        <f t="shared" si="40"/>
        <v/>
      </c>
      <c r="M884" t="str">
        <f t="shared" si="41"/>
        <v/>
      </c>
    </row>
    <row r="885" spans="1:13">
      <c r="A885" t="s">
        <v>95</v>
      </c>
      <c r="B885">
        <v>2</v>
      </c>
      <c r="C885" t="s">
        <v>22</v>
      </c>
      <c r="D885">
        <v>0</v>
      </c>
      <c r="E885">
        <v>153.71</v>
      </c>
      <c r="G885">
        <v>100</v>
      </c>
      <c r="I885">
        <v>4.59</v>
      </c>
      <c r="K885" t="str">
        <f t="shared" si="39"/>
        <v/>
      </c>
      <c r="L885" t="str">
        <f t="shared" si="40"/>
        <v/>
      </c>
      <c r="M885" t="str">
        <f t="shared" si="41"/>
        <v/>
      </c>
    </row>
    <row r="886" spans="1:13">
      <c r="A886" t="s">
        <v>95</v>
      </c>
      <c r="B886">
        <v>3</v>
      </c>
      <c r="C886" t="s">
        <v>33</v>
      </c>
      <c r="D886">
        <v>0</v>
      </c>
      <c r="E886">
        <v>160.68</v>
      </c>
      <c r="G886">
        <v>100</v>
      </c>
      <c r="I886">
        <v>5</v>
      </c>
      <c r="K886" t="str">
        <f t="shared" si="39"/>
        <v/>
      </c>
      <c r="L886" t="str">
        <f t="shared" si="40"/>
        <v/>
      </c>
      <c r="M886" t="str">
        <f t="shared" si="41"/>
        <v/>
      </c>
    </row>
    <row r="887" spans="1:13">
      <c r="A887" t="s">
        <v>95</v>
      </c>
      <c r="B887">
        <v>4</v>
      </c>
      <c r="C887" t="s">
        <v>31</v>
      </c>
      <c r="D887">
        <v>0</v>
      </c>
      <c r="E887">
        <v>0</v>
      </c>
      <c r="I887">
        <v>5</v>
      </c>
      <c r="K887" t="str">
        <f t="shared" si="39"/>
        <v/>
      </c>
      <c r="L887" t="str">
        <f t="shared" si="40"/>
        <v/>
      </c>
      <c r="M887" t="str">
        <f t="shared" si="41"/>
        <v/>
      </c>
    </row>
    <row r="888" spans="1:13">
      <c r="A888" t="s">
        <v>95</v>
      </c>
      <c r="B888">
        <v>5</v>
      </c>
      <c r="C888" t="s">
        <v>53</v>
      </c>
      <c r="D888">
        <v>0</v>
      </c>
      <c r="E888">
        <v>56.23</v>
      </c>
      <c r="G888">
        <v>100</v>
      </c>
      <c r="I888">
        <v>5</v>
      </c>
      <c r="K888" t="str">
        <f t="shared" si="39"/>
        <v/>
      </c>
      <c r="L888" t="str">
        <f t="shared" si="40"/>
        <v/>
      </c>
      <c r="M888" t="str">
        <f t="shared" si="41"/>
        <v/>
      </c>
    </row>
    <row r="889" spans="1:13">
      <c r="A889" t="s">
        <v>95</v>
      </c>
      <c r="B889">
        <v>6</v>
      </c>
      <c r="C889" t="s">
        <v>39</v>
      </c>
      <c r="D889">
        <v>0</v>
      </c>
      <c r="E889">
        <v>0</v>
      </c>
      <c r="K889" t="str">
        <f t="shared" si="39"/>
        <v/>
      </c>
      <c r="L889" t="str">
        <f t="shared" si="40"/>
        <v/>
      </c>
      <c r="M889" t="str">
        <f t="shared" si="41"/>
        <v/>
      </c>
    </row>
    <row r="890" spans="1:13">
      <c r="A890" t="s">
        <v>95</v>
      </c>
      <c r="B890">
        <v>7</v>
      </c>
      <c r="C890" t="s">
        <v>35</v>
      </c>
      <c r="D890">
        <v>0</v>
      </c>
      <c r="E890">
        <v>150.09</v>
      </c>
      <c r="G890">
        <v>100</v>
      </c>
      <c r="I890">
        <v>5</v>
      </c>
      <c r="K890" t="str">
        <f t="shared" si="39"/>
        <v/>
      </c>
      <c r="L890" t="str">
        <f t="shared" si="40"/>
        <v/>
      </c>
      <c r="M890" t="str">
        <f t="shared" si="41"/>
        <v/>
      </c>
    </row>
    <row r="891" spans="1:13">
      <c r="A891" t="s">
        <v>95</v>
      </c>
      <c r="B891">
        <v>8</v>
      </c>
      <c r="C891" t="s">
        <v>37</v>
      </c>
      <c r="D891">
        <v>0</v>
      </c>
      <c r="E891">
        <v>43.84</v>
      </c>
      <c r="G891">
        <v>100</v>
      </c>
      <c r="I891">
        <v>4</v>
      </c>
      <c r="K891" t="str">
        <f t="shared" si="39"/>
        <v/>
      </c>
      <c r="L891" t="str">
        <f t="shared" si="40"/>
        <v/>
      </c>
      <c r="M891" t="str">
        <f t="shared" si="41"/>
        <v/>
      </c>
    </row>
    <row r="892" spans="1:13">
      <c r="A892" t="s">
        <v>95</v>
      </c>
      <c r="B892">
        <v>9</v>
      </c>
      <c r="C892" t="s">
        <v>28</v>
      </c>
      <c r="D892">
        <v>0</v>
      </c>
      <c r="E892">
        <v>52.26</v>
      </c>
      <c r="G892">
        <v>100</v>
      </c>
      <c r="I892">
        <v>5</v>
      </c>
      <c r="K892" t="str">
        <f t="shared" si="39"/>
        <v/>
      </c>
      <c r="L892" t="str">
        <f t="shared" si="40"/>
        <v/>
      </c>
      <c r="M892" t="str">
        <f t="shared" si="41"/>
        <v/>
      </c>
    </row>
    <row r="893" spans="1:13">
      <c r="A893" t="s">
        <v>95</v>
      </c>
      <c r="B893">
        <v>10</v>
      </c>
      <c r="C893" t="s">
        <v>34</v>
      </c>
      <c r="D893">
        <v>0</v>
      </c>
      <c r="E893">
        <v>29.98</v>
      </c>
      <c r="G893">
        <v>100</v>
      </c>
      <c r="I893">
        <v>4</v>
      </c>
      <c r="K893" t="str">
        <f t="shared" si="39"/>
        <v/>
      </c>
      <c r="L893" t="str">
        <f t="shared" si="40"/>
        <v/>
      </c>
      <c r="M893" t="str">
        <f t="shared" si="41"/>
        <v/>
      </c>
    </row>
    <row r="894" spans="1:13">
      <c r="A894" t="s">
        <v>95</v>
      </c>
      <c r="B894">
        <v>11</v>
      </c>
      <c r="C894" t="s">
        <v>32</v>
      </c>
      <c r="D894">
        <v>0</v>
      </c>
      <c r="E894">
        <v>0</v>
      </c>
      <c r="K894" t="str">
        <f t="shared" si="39"/>
        <v/>
      </c>
      <c r="L894" t="str">
        <f>IF(AND(F894&lt;&gt;"",G894&lt;&gt;""),SUM(G894,F894*-1),"")</f>
        <v/>
      </c>
      <c r="M894" t="str">
        <f t="shared" si="41"/>
        <v/>
      </c>
    </row>
    <row r="895" spans="1:13">
      <c r="A895" t="s">
        <v>95</v>
      </c>
      <c r="B895">
        <v>12</v>
      </c>
      <c r="C895" t="s">
        <v>24</v>
      </c>
      <c r="D895">
        <v>0</v>
      </c>
      <c r="E895">
        <v>0</v>
      </c>
      <c r="K895" t="str">
        <f t="shared" si="39"/>
        <v/>
      </c>
      <c r="L895" t="str">
        <f t="shared" si="40"/>
        <v/>
      </c>
      <c r="M895" t="str">
        <f t="shared" si="41"/>
        <v/>
      </c>
    </row>
    <row r="896" spans="1:13">
      <c r="A896" t="s">
        <v>95</v>
      </c>
      <c r="B896">
        <v>13</v>
      </c>
      <c r="C896" t="s">
        <v>52</v>
      </c>
      <c r="D896">
        <v>0</v>
      </c>
      <c r="E896">
        <v>0</v>
      </c>
      <c r="K896" t="str">
        <f t="shared" si="39"/>
        <v/>
      </c>
      <c r="L896" t="str">
        <f t="shared" si="40"/>
        <v/>
      </c>
      <c r="M896" t="str">
        <f t="shared" si="41"/>
        <v/>
      </c>
    </row>
    <row r="897" spans="1:13">
      <c r="A897" t="s">
        <v>95</v>
      </c>
      <c r="B897">
        <v>14</v>
      </c>
      <c r="C897" t="s">
        <v>25</v>
      </c>
      <c r="D897">
        <v>0</v>
      </c>
      <c r="E897">
        <v>0</v>
      </c>
      <c r="K897" t="str">
        <f t="shared" si="39"/>
        <v/>
      </c>
      <c r="L897" t="str">
        <f t="shared" si="40"/>
        <v/>
      </c>
      <c r="M897" t="str">
        <f t="shared" si="41"/>
        <v/>
      </c>
    </row>
    <row r="898" spans="1:13">
      <c r="A898" t="s">
        <v>95</v>
      </c>
      <c r="B898">
        <v>15</v>
      </c>
      <c r="C898" t="s">
        <v>36</v>
      </c>
      <c r="D898">
        <v>0</v>
      </c>
      <c r="E898">
        <v>0</v>
      </c>
      <c r="K898" t="str">
        <f t="shared" si="39"/>
        <v/>
      </c>
      <c r="L898" t="str">
        <f t="shared" si="40"/>
        <v/>
      </c>
      <c r="M898" t="str">
        <f t="shared" si="41"/>
        <v/>
      </c>
    </row>
    <row r="899" spans="1:13">
      <c r="A899" t="s">
        <v>95</v>
      </c>
      <c r="B899">
        <v>16</v>
      </c>
      <c r="C899" t="s">
        <v>27</v>
      </c>
      <c r="D899">
        <v>0</v>
      </c>
      <c r="E899">
        <v>0</v>
      </c>
      <c r="K899" t="str">
        <f t="shared" ref="K899:K904" si="42">IF(AND(D899&lt;&gt;0,E899&lt;&gt;0), SUM(D899,E899*-1),"")</f>
        <v/>
      </c>
      <c r="L899" t="str">
        <f t="shared" ref="L899:L904" si="43">IF(AND(F899&lt;&gt;"",G899&lt;&gt;""),SUM(G899,F899*-1),"")</f>
        <v/>
      </c>
      <c r="M899" t="str">
        <f t="shared" ref="M899:M904" si="44">IF(AND(H899&lt;&gt;"",I899&lt;&gt;""),SUM(I899,H899*-1),"")</f>
        <v/>
      </c>
    </row>
    <row r="900" spans="1:13">
      <c r="A900" t="s">
        <v>95</v>
      </c>
      <c r="B900">
        <v>17</v>
      </c>
      <c r="C900" t="s">
        <v>30</v>
      </c>
      <c r="D900">
        <v>0</v>
      </c>
      <c r="E900">
        <v>0</v>
      </c>
      <c r="K900" t="str">
        <f t="shared" si="42"/>
        <v/>
      </c>
      <c r="L900" t="str">
        <f t="shared" si="43"/>
        <v/>
      </c>
      <c r="M900" t="str">
        <f t="shared" si="44"/>
        <v/>
      </c>
    </row>
    <row r="901" spans="1:13">
      <c r="A901" t="s">
        <v>95</v>
      </c>
      <c r="B901">
        <v>18</v>
      </c>
      <c r="C901" t="s">
        <v>26</v>
      </c>
      <c r="D901">
        <v>0</v>
      </c>
      <c r="E901">
        <v>0</v>
      </c>
      <c r="K901" t="str">
        <f t="shared" si="42"/>
        <v/>
      </c>
      <c r="L901" t="str">
        <f t="shared" si="43"/>
        <v/>
      </c>
      <c r="M901" t="str">
        <f t="shared" si="44"/>
        <v/>
      </c>
    </row>
    <row r="902" spans="1:13">
      <c r="A902" t="s">
        <v>95</v>
      </c>
      <c r="B902">
        <v>19</v>
      </c>
      <c r="C902" t="s">
        <v>68</v>
      </c>
      <c r="D902">
        <v>0</v>
      </c>
      <c r="E902">
        <v>0</v>
      </c>
      <c r="K902" t="str">
        <f t="shared" si="42"/>
        <v/>
      </c>
      <c r="L902" t="str">
        <f t="shared" si="43"/>
        <v/>
      </c>
      <c r="M902" t="str">
        <f t="shared" si="44"/>
        <v/>
      </c>
    </row>
    <row r="903" spans="1:13">
      <c r="A903" t="s">
        <v>95</v>
      </c>
      <c r="B903">
        <v>20</v>
      </c>
      <c r="C903" t="s">
        <v>69</v>
      </c>
      <c r="D903">
        <v>0</v>
      </c>
      <c r="E903">
        <v>0</v>
      </c>
      <c r="K903" t="str">
        <f t="shared" si="42"/>
        <v/>
      </c>
      <c r="L903" t="str">
        <f t="shared" si="43"/>
        <v/>
      </c>
      <c r="M903" t="str">
        <f t="shared" si="44"/>
        <v/>
      </c>
    </row>
    <row r="904" spans="1:13">
      <c r="A904" t="s">
        <v>95</v>
      </c>
      <c r="B904">
        <v>21</v>
      </c>
      <c r="C904" t="s">
        <v>29</v>
      </c>
      <c r="D904">
        <v>0</v>
      </c>
      <c r="E904">
        <v>54.63</v>
      </c>
      <c r="G904">
        <v>100</v>
      </c>
      <c r="I904">
        <v>5</v>
      </c>
      <c r="K904" t="str">
        <f t="shared" si="42"/>
        <v/>
      </c>
      <c r="L904" t="str">
        <f t="shared" si="43"/>
        <v/>
      </c>
      <c r="M904" t="str">
        <f t="shared" si="44"/>
        <v/>
      </c>
    </row>
    <row r="905" spans="1:13">
      <c r="A905" t="s">
        <v>67</v>
      </c>
      <c r="B905">
        <v>1</v>
      </c>
      <c r="C905" t="s">
        <v>38</v>
      </c>
      <c r="D905">
        <v>22.25</v>
      </c>
      <c r="E905">
        <v>10</v>
      </c>
      <c r="F905">
        <v>100</v>
      </c>
      <c r="G905">
        <v>100</v>
      </c>
      <c r="H905">
        <v>1</v>
      </c>
      <c r="I905">
        <v>3.5</v>
      </c>
      <c r="K905">
        <f>SUM(K2:K904)</f>
        <v>7662.9400000000051</v>
      </c>
      <c r="L905">
        <f>SUM(L2:L904)</f>
        <v>1023.5600000000003</v>
      </c>
      <c r="M905">
        <f>AVERAGE(M2:M904)</f>
        <v>0.32933712121212139</v>
      </c>
    </row>
    <row r="906" spans="1:13">
      <c r="A906" t="s">
        <v>67</v>
      </c>
      <c r="B906">
        <v>2</v>
      </c>
      <c r="C906" t="s">
        <v>22</v>
      </c>
      <c r="D906">
        <v>31.49</v>
      </c>
      <c r="E906">
        <v>42.54</v>
      </c>
      <c r="F906">
        <v>100</v>
      </c>
      <c r="G906">
        <v>80</v>
      </c>
      <c r="H906">
        <v>3</v>
      </c>
      <c r="I906">
        <v>4.12</v>
      </c>
    </row>
    <row r="907" spans="1:13">
      <c r="A907" t="s">
        <v>67</v>
      </c>
      <c r="B907">
        <v>3</v>
      </c>
      <c r="C907" t="s">
        <v>33</v>
      </c>
      <c r="D907">
        <v>61.55</v>
      </c>
      <c r="E907">
        <v>40.590000000000003</v>
      </c>
      <c r="F907">
        <v>100</v>
      </c>
      <c r="G907">
        <v>100</v>
      </c>
      <c r="H907">
        <v>1.66</v>
      </c>
      <c r="I907">
        <v>5</v>
      </c>
    </row>
    <row r="908" spans="1:13">
      <c r="A908" t="s">
        <v>67</v>
      </c>
      <c r="B908">
        <v>4</v>
      </c>
      <c r="C908" t="s">
        <v>31</v>
      </c>
      <c r="D908">
        <v>28.97</v>
      </c>
      <c r="E908">
        <v>0</v>
      </c>
      <c r="F908">
        <v>100</v>
      </c>
      <c r="H908">
        <v>2.25</v>
      </c>
      <c r="I908">
        <v>4.5</v>
      </c>
    </row>
    <row r="909" spans="1:13">
      <c r="A909" t="s">
        <v>67</v>
      </c>
      <c r="B909">
        <v>5</v>
      </c>
      <c r="C909" t="s">
        <v>53</v>
      </c>
      <c r="D909">
        <v>0</v>
      </c>
      <c r="E909">
        <v>7.4</v>
      </c>
      <c r="G909">
        <v>100</v>
      </c>
      <c r="H909">
        <v>3</v>
      </c>
      <c r="I909">
        <v>4</v>
      </c>
    </row>
    <row r="910" spans="1:13">
      <c r="A910" t="s">
        <v>67</v>
      </c>
      <c r="B910">
        <v>6</v>
      </c>
      <c r="C910" t="s">
        <v>39</v>
      </c>
      <c r="D910">
        <v>25.98</v>
      </c>
      <c r="E910">
        <v>5.76</v>
      </c>
      <c r="F910">
        <v>100</v>
      </c>
      <c r="G910">
        <v>100</v>
      </c>
      <c r="H910">
        <v>3</v>
      </c>
      <c r="I910">
        <v>4.5</v>
      </c>
    </row>
    <row r="911" spans="1:13">
      <c r="A911" t="s">
        <v>67</v>
      </c>
      <c r="B911">
        <v>7</v>
      </c>
      <c r="C911" t="s">
        <v>35</v>
      </c>
      <c r="D911">
        <v>35.49</v>
      </c>
      <c r="E911">
        <v>77.81</v>
      </c>
      <c r="F911">
        <v>100</v>
      </c>
      <c r="G911">
        <v>100</v>
      </c>
      <c r="H911">
        <v>1.25</v>
      </c>
      <c r="I911">
        <v>3.5</v>
      </c>
    </row>
    <row r="912" spans="1:13">
      <c r="A912" t="s">
        <v>67</v>
      </c>
      <c r="B912">
        <v>8</v>
      </c>
      <c r="C912" t="s">
        <v>37</v>
      </c>
      <c r="D912">
        <v>15.91</v>
      </c>
      <c r="E912">
        <v>12.94</v>
      </c>
      <c r="F912">
        <v>100</v>
      </c>
      <c r="G912">
        <v>100</v>
      </c>
      <c r="H912">
        <v>3</v>
      </c>
      <c r="I912">
        <v>4</v>
      </c>
    </row>
    <row r="913" spans="1:9">
      <c r="A913" t="s">
        <v>67</v>
      </c>
      <c r="B913">
        <v>9</v>
      </c>
      <c r="C913" t="s">
        <v>28</v>
      </c>
      <c r="D913">
        <v>15.91</v>
      </c>
      <c r="E913">
        <v>9.17</v>
      </c>
      <c r="F913">
        <v>100</v>
      </c>
      <c r="G913">
        <v>100</v>
      </c>
      <c r="H913">
        <v>3</v>
      </c>
      <c r="I913">
        <v>5</v>
      </c>
    </row>
    <row r="914" spans="1:9">
      <c r="A914" t="s">
        <v>67</v>
      </c>
      <c r="B914">
        <v>10</v>
      </c>
      <c r="C914" t="s">
        <v>34</v>
      </c>
      <c r="D914">
        <v>16.010000000000002</v>
      </c>
      <c r="E914">
        <v>8.1</v>
      </c>
      <c r="F914">
        <v>100</v>
      </c>
      <c r="G914">
        <v>100</v>
      </c>
      <c r="H914">
        <v>1.5</v>
      </c>
      <c r="I914">
        <v>4</v>
      </c>
    </row>
    <row r="915" spans="1:9">
      <c r="A915" t="s">
        <v>67</v>
      </c>
      <c r="B915">
        <v>11</v>
      </c>
      <c r="C915" t="s">
        <v>32</v>
      </c>
      <c r="D915">
        <v>23.4</v>
      </c>
      <c r="E915">
        <v>46.06</v>
      </c>
      <c r="F915">
        <v>100</v>
      </c>
      <c r="G915">
        <v>100</v>
      </c>
      <c r="H915">
        <v>3</v>
      </c>
      <c r="I915">
        <v>2</v>
      </c>
    </row>
    <row r="916" spans="1:9">
      <c r="A916" t="s">
        <v>67</v>
      </c>
      <c r="B916">
        <v>12</v>
      </c>
      <c r="C916" t="s">
        <v>24</v>
      </c>
      <c r="D916">
        <v>45.64</v>
      </c>
      <c r="E916">
        <v>5.18</v>
      </c>
      <c r="F916">
        <v>100</v>
      </c>
      <c r="G916">
        <v>100</v>
      </c>
      <c r="H916">
        <v>3</v>
      </c>
      <c r="I916">
        <v>4</v>
      </c>
    </row>
    <row r="917" spans="1:9">
      <c r="A917" t="s">
        <v>67</v>
      </c>
      <c r="B917">
        <v>13</v>
      </c>
      <c r="C917" t="s">
        <v>52</v>
      </c>
      <c r="D917">
        <v>45.64</v>
      </c>
      <c r="E917">
        <v>46.06</v>
      </c>
      <c r="F917">
        <v>100</v>
      </c>
      <c r="G917">
        <v>100</v>
      </c>
      <c r="H917">
        <v>2</v>
      </c>
      <c r="I917">
        <v>2</v>
      </c>
    </row>
    <row r="918" spans="1:9">
      <c r="A918" t="s">
        <v>67</v>
      </c>
      <c r="B918">
        <v>14</v>
      </c>
      <c r="C918" t="s">
        <v>25</v>
      </c>
      <c r="D918">
        <v>45.64</v>
      </c>
      <c r="E918">
        <v>24.19</v>
      </c>
      <c r="F918">
        <v>100</v>
      </c>
      <c r="G918">
        <v>100</v>
      </c>
      <c r="H918">
        <v>3</v>
      </c>
      <c r="I918">
        <v>5</v>
      </c>
    </row>
    <row r="919" spans="1:9">
      <c r="A919" t="s">
        <v>67</v>
      </c>
      <c r="B919">
        <v>15</v>
      </c>
      <c r="C919" t="s">
        <v>36</v>
      </c>
      <c r="D919">
        <v>16.12</v>
      </c>
      <c r="E919">
        <v>35.65</v>
      </c>
      <c r="F919">
        <v>100</v>
      </c>
      <c r="G919">
        <v>100</v>
      </c>
      <c r="H919">
        <v>1.5</v>
      </c>
      <c r="I919">
        <v>3.5</v>
      </c>
    </row>
    <row r="920" spans="1:9">
      <c r="A920" t="s">
        <v>67</v>
      </c>
      <c r="B920">
        <v>16</v>
      </c>
      <c r="C920" t="s">
        <v>27</v>
      </c>
      <c r="D920">
        <v>23.55</v>
      </c>
      <c r="E920">
        <v>26.13</v>
      </c>
      <c r="F920">
        <v>100</v>
      </c>
      <c r="G920">
        <v>100</v>
      </c>
      <c r="H920">
        <v>4</v>
      </c>
      <c r="I920">
        <v>4</v>
      </c>
    </row>
    <row r="921" spans="1:9">
      <c r="A921" t="s">
        <v>67</v>
      </c>
      <c r="B921">
        <v>17</v>
      </c>
      <c r="C921" t="s">
        <v>30</v>
      </c>
      <c r="D921">
        <v>5.89</v>
      </c>
      <c r="E921">
        <v>15.17</v>
      </c>
      <c r="F921">
        <v>100</v>
      </c>
      <c r="G921">
        <v>100</v>
      </c>
      <c r="H921">
        <v>2.5</v>
      </c>
      <c r="I921">
        <v>4</v>
      </c>
    </row>
    <row r="922" spans="1:9">
      <c r="A922" t="s">
        <v>67</v>
      </c>
      <c r="B922">
        <v>18</v>
      </c>
      <c r="C922" t="s">
        <v>26</v>
      </c>
      <c r="D922">
        <v>12.45</v>
      </c>
      <c r="E922">
        <v>70.58</v>
      </c>
      <c r="F922">
        <v>66.66</v>
      </c>
      <c r="G922">
        <v>100</v>
      </c>
      <c r="H922">
        <v>2.5</v>
      </c>
      <c r="I922">
        <v>4.5</v>
      </c>
    </row>
    <row r="923" spans="1:9">
      <c r="A923" t="s">
        <v>67</v>
      </c>
      <c r="B923">
        <v>19</v>
      </c>
      <c r="C923" t="s">
        <v>68</v>
      </c>
      <c r="D923">
        <v>5.7</v>
      </c>
      <c r="E923">
        <v>5.76</v>
      </c>
      <c r="F923">
        <v>100</v>
      </c>
      <c r="G923">
        <v>100</v>
      </c>
      <c r="H923">
        <v>4</v>
      </c>
      <c r="I923">
        <v>4.33</v>
      </c>
    </row>
    <row r="924" spans="1:9">
      <c r="A924" t="s">
        <v>67</v>
      </c>
      <c r="B924">
        <v>20</v>
      </c>
      <c r="C924" t="s">
        <v>69</v>
      </c>
      <c r="D924">
        <v>8.6</v>
      </c>
      <c r="E924">
        <v>20.18</v>
      </c>
      <c r="F924">
        <v>100</v>
      </c>
      <c r="G924">
        <v>100</v>
      </c>
      <c r="H924">
        <v>2</v>
      </c>
      <c r="I924">
        <v>5</v>
      </c>
    </row>
    <row r="925" spans="1:9">
      <c r="A925" t="s">
        <v>67</v>
      </c>
      <c r="B925">
        <v>21</v>
      </c>
      <c r="C925" t="s">
        <v>29</v>
      </c>
      <c r="D925">
        <v>13.3</v>
      </c>
      <c r="E925">
        <v>16.34</v>
      </c>
      <c r="F925">
        <v>100</v>
      </c>
      <c r="G925">
        <v>100</v>
      </c>
      <c r="H925">
        <v>4</v>
      </c>
      <c r="I925">
        <v>4.5</v>
      </c>
    </row>
    <row r="926" spans="1:9">
      <c r="A926" t="s">
        <v>70</v>
      </c>
      <c r="B926">
        <v>1</v>
      </c>
      <c r="C926" t="s">
        <v>38</v>
      </c>
      <c r="D926">
        <v>16.66</v>
      </c>
      <c r="E926">
        <v>9.81</v>
      </c>
      <c r="F926">
        <v>100</v>
      </c>
      <c r="G926">
        <v>100</v>
      </c>
      <c r="H926">
        <v>2.5</v>
      </c>
      <c r="I926">
        <v>5</v>
      </c>
    </row>
    <row r="927" spans="1:9">
      <c r="A927" t="s">
        <v>70</v>
      </c>
      <c r="B927">
        <v>2</v>
      </c>
      <c r="C927" t="s">
        <v>22</v>
      </c>
      <c r="D927">
        <v>140.06</v>
      </c>
      <c r="E927">
        <v>65.97</v>
      </c>
      <c r="F927">
        <v>100</v>
      </c>
      <c r="G927">
        <v>100</v>
      </c>
      <c r="H927">
        <v>2.33</v>
      </c>
      <c r="I927">
        <v>5</v>
      </c>
    </row>
    <row r="928" spans="1:9">
      <c r="A928" t="s">
        <v>70</v>
      </c>
      <c r="B928">
        <v>3</v>
      </c>
      <c r="C928" t="s">
        <v>33</v>
      </c>
      <c r="D928">
        <v>83.31</v>
      </c>
      <c r="E928">
        <v>46.35</v>
      </c>
      <c r="F928">
        <v>100</v>
      </c>
      <c r="G928">
        <v>100</v>
      </c>
      <c r="H928">
        <v>2</v>
      </c>
      <c r="I928">
        <v>5</v>
      </c>
    </row>
    <row r="929" spans="1:9">
      <c r="A929" t="s">
        <v>70</v>
      </c>
      <c r="B929">
        <v>4</v>
      </c>
      <c r="C929" t="s">
        <v>31</v>
      </c>
      <c r="D929">
        <v>21.1</v>
      </c>
      <c r="E929">
        <v>48.2</v>
      </c>
      <c r="F929">
        <v>100</v>
      </c>
      <c r="G929">
        <v>100</v>
      </c>
      <c r="H929">
        <v>2.66</v>
      </c>
      <c r="I929">
        <v>4.25</v>
      </c>
    </row>
    <row r="930" spans="1:9">
      <c r="A930" t="s">
        <v>70</v>
      </c>
      <c r="B930">
        <v>5</v>
      </c>
      <c r="C930" t="s">
        <v>53</v>
      </c>
      <c r="D930">
        <v>10.67</v>
      </c>
      <c r="E930">
        <v>15.9</v>
      </c>
      <c r="F930">
        <v>100</v>
      </c>
      <c r="G930">
        <v>100</v>
      </c>
      <c r="H930">
        <v>2</v>
      </c>
      <c r="I930">
        <v>5</v>
      </c>
    </row>
    <row r="931" spans="1:9">
      <c r="A931" t="s">
        <v>70</v>
      </c>
      <c r="B931">
        <v>6</v>
      </c>
      <c r="C931" t="s">
        <v>39</v>
      </c>
      <c r="D931">
        <v>0</v>
      </c>
      <c r="E931">
        <v>38.68</v>
      </c>
      <c r="F931">
        <v>100</v>
      </c>
      <c r="G931">
        <v>100</v>
      </c>
      <c r="H931">
        <v>3</v>
      </c>
      <c r="I931">
        <v>5</v>
      </c>
    </row>
    <row r="932" spans="1:9">
      <c r="A932" t="s">
        <v>70</v>
      </c>
      <c r="B932">
        <v>7</v>
      </c>
      <c r="C932" t="s">
        <v>35</v>
      </c>
      <c r="D932">
        <v>52.47</v>
      </c>
      <c r="E932">
        <v>60.09</v>
      </c>
      <c r="F932">
        <v>100</v>
      </c>
      <c r="G932">
        <v>100</v>
      </c>
      <c r="H932">
        <v>3</v>
      </c>
      <c r="I932">
        <v>5</v>
      </c>
    </row>
    <row r="933" spans="1:9">
      <c r="A933" t="s">
        <v>70</v>
      </c>
      <c r="B933">
        <v>8</v>
      </c>
      <c r="C933" t="s">
        <v>37</v>
      </c>
      <c r="D933">
        <v>30.79</v>
      </c>
      <c r="E933">
        <v>35.799999999999997</v>
      </c>
      <c r="F933">
        <v>100</v>
      </c>
      <c r="G933">
        <v>100</v>
      </c>
      <c r="H933">
        <v>2</v>
      </c>
      <c r="I933">
        <v>5</v>
      </c>
    </row>
    <row r="934" spans="1:9">
      <c r="A934" t="s">
        <v>70</v>
      </c>
      <c r="B934">
        <v>9</v>
      </c>
      <c r="C934" t="s">
        <v>28</v>
      </c>
      <c r="D934">
        <v>23.27</v>
      </c>
      <c r="E934">
        <v>35.799999999999997</v>
      </c>
      <c r="F934">
        <v>100</v>
      </c>
      <c r="G934">
        <v>100</v>
      </c>
      <c r="H934">
        <v>1.5</v>
      </c>
      <c r="I934">
        <v>5</v>
      </c>
    </row>
    <row r="935" spans="1:9">
      <c r="A935" t="s">
        <v>70</v>
      </c>
      <c r="B935">
        <v>10</v>
      </c>
      <c r="C935" t="s">
        <v>34</v>
      </c>
      <c r="D935">
        <v>37.57</v>
      </c>
      <c r="E935">
        <v>15.11</v>
      </c>
      <c r="F935">
        <v>100</v>
      </c>
      <c r="G935">
        <v>100</v>
      </c>
      <c r="H935">
        <v>2</v>
      </c>
      <c r="I935">
        <v>3</v>
      </c>
    </row>
    <row r="936" spans="1:9">
      <c r="A936" t="s">
        <v>70</v>
      </c>
      <c r="B936">
        <v>11</v>
      </c>
      <c r="C936" t="s">
        <v>32</v>
      </c>
      <c r="D936">
        <v>68.58</v>
      </c>
      <c r="E936">
        <v>51.74</v>
      </c>
      <c r="F936">
        <v>100</v>
      </c>
      <c r="G936">
        <v>100</v>
      </c>
      <c r="H936">
        <v>1</v>
      </c>
      <c r="I936">
        <v>5</v>
      </c>
    </row>
    <row r="937" spans="1:9">
      <c r="A937" t="s">
        <v>70</v>
      </c>
      <c r="B937">
        <v>12</v>
      </c>
      <c r="C937" t="s">
        <v>24</v>
      </c>
      <c r="D937">
        <v>20.87</v>
      </c>
      <c r="E937">
        <v>93.82</v>
      </c>
      <c r="F937">
        <v>100</v>
      </c>
      <c r="G937">
        <v>100</v>
      </c>
      <c r="H937">
        <v>4</v>
      </c>
      <c r="I937">
        <v>5</v>
      </c>
    </row>
    <row r="938" spans="1:9">
      <c r="A938" t="s">
        <v>70</v>
      </c>
      <c r="B938">
        <v>13</v>
      </c>
      <c r="C938" t="s">
        <v>52</v>
      </c>
      <c r="D938">
        <v>68.58</v>
      </c>
      <c r="E938">
        <v>93.82</v>
      </c>
      <c r="F938">
        <v>100</v>
      </c>
      <c r="G938">
        <v>100</v>
      </c>
      <c r="H938">
        <v>1</v>
      </c>
      <c r="I938">
        <v>5</v>
      </c>
    </row>
    <row r="939" spans="1:9">
      <c r="A939" t="s">
        <v>70</v>
      </c>
      <c r="B939">
        <v>14</v>
      </c>
      <c r="C939" t="s">
        <v>25</v>
      </c>
      <c r="D939">
        <v>38.729999999999997</v>
      </c>
      <c r="E939">
        <v>93.82</v>
      </c>
      <c r="F939">
        <v>100</v>
      </c>
      <c r="G939">
        <v>100</v>
      </c>
      <c r="H939">
        <v>2.5</v>
      </c>
      <c r="I939">
        <v>5</v>
      </c>
    </row>
    <row r="940" spans="1:9">
      <c r="A940" t="s">
        <v>70</v>
      </c>
      <c r="B940">
        <v>15</v>
      </c>
      <c r="C940" t="s">
        <v>36</v>
      </c>
      <c r="D940">
        <v>37.619999999999997</v>
      </c>
      <c r="E940">
        <v>15.03</v>
      </c>
      <c r="F940">
        <v>100</v>
      </c>
      <c r="G940">
        <v>100</v>
      </c>
      <c r="H940">
        <v>0.66</v>
      </c>
      <c r="I940">
        <v>3</v>
      </c>
    </row>
    <row r="941" spans="1:9">
      <c r="A941" t="s">
        <v>70</v>
      </c>
      <c r="B941">
        <v>16</v>
      </c>
      <c r="C941" t="s">
        <v>27</v>
      </c>
      <c r="D941">
        <v>30.1</v>
      </c>
      <c r="E941">
        <v>22.36</v>
      </c>
      <c r="F941">
        <v>100</v>
      </c>
      <c r="G941">
        <v>100</v>
      </c>
      <c r="H941">
        <v>4</v>
      </c>
      <c r="I941">
        <v>5</v>
      </c>
    </row>
    <row r="942" spans="1:9">
      <c r="A942" t="s">
        <v>70</v>
      </c>
      <c r="B942">
        <v>17</v>
      </c>
      <c r="C942" t="s">
        <v>30</v>
      </c>
      <c r="D942">
        <v>54.16</v>
      </c>
      <c r="E942">
        <v>12.81</v>
      </c>
      <c r="F942">
        <v>100</v>
      </c>
      <c r="G942">
        <v>100</v>
      </c>
      <c r="H942">
        <v>1</v>
      </c>
      <c r="I942">
        <v>4.5</v>
      </c>
    </row>
    <row r="943" spans="1:9">
      <c r="A943" t="s">
        <v>70</v>
      </c>
      <c r="B943">
        <v>18</v>
      </c>
      <c r="C943" t="s">
        <v>26</v>
      </c>
      <c r="D943">
        <v>28.41</v>
      </c>
      <c r="E943">
        <v>24.12</v>
      </c>
      <c r="F943">
        <v>100</v>
      </c>
      <c r="G943">
        <v>100</v>
      </c>
      <c r="H943">
        <v>1.5</v>
      </c>
      <c r="I943">
        <v>3</v>
      </c>
    </row>
    <row r="944" spans="1:9">
      <c r="A944" t="s">
        <v>70</v>
      </c>
      <c r="B944">
        <v>19</v>
      </c>
      <c r="C944" t="s">
        <v>68</v>
      </c>
      <c r="D944">
        <v>0</v>
      </c>
      <c r="E944">
        <v>21.05</v>
      </c>
      <c r="F944">
        <v>100</v>
      </c>
      <c r="G944">
        <v>100</v>
      </c>
      <c r="H944">
        <v>2.16</v>
      </c>
      <c r="I944">
        <v>5</v>
      </c>
    </row>
    <row r="945" spans="1:9">
      <c r="A945" t="s">
        <v>70</v>
      </c>
      <c r="B945">
        <v>20</v>
      </c>
      <c r="C945" t="s">
        <v>69</v>
      </c>
      <c r="D945">
        <v>64.83</v>
      </c>
      <c r="E945">
        <v>17.260000000000002</v>
      </c>
      <c r="F945">
        <v>100</v>
      </c>
      <c r="G945">
        <v>100</v>
      </c>
      <c r="H945">
        <v>1</v>
      </c>
      <c r="I945">
        <v>4</v>
      </c>
    </row>
    <row r="946" spans="1:9">
      <c r="A946" t="s">
        <v>70</v>
      </c>
      <c r="B946">
        <v>21</v>
      </c>
      <c r="C946" t="s">
        <v>29</v>
      </c>
      <c r="D946">
        <v>22.25</v>
      </c>
      <c r="E946">
        <v>26.88</v>
      </c>
      <c r="F946">
        <v>100</v>
      </c>
      <c r="G946">
        <v>100</v>
      </c>
      <c r="H946">
        <v>3</v>
      </c>
      <c r="I946">
        <v>5</v>
      </c>
    </row>
    <row r="947" spans="1:9">
      <c r="A947" t="s">
        <v>71</v>
      </c>
      <c r="B947">
        <v>1</v>
      </c>
      <c r="C947" t="s">
        <v>38</v>
      </c>
      <c r="D947">
        <v>3.34</v>
      </c>
      <c r="E947">
        <v>9.59</v>
      </c>
      <c r="F947">
        <v>0</v>
      </c>
      <c r="G947">
        <v>100</v>
      </c>
      <c r="H947">
        <v>5</v>
      </c>
      <c r="I947">
        <v>4.5</v>
      </c>
    </row>
    <row r="948" spans="1:9">
      <c r="A948" t="s">
        <v>71</v>
      </c>
      <c r="B948">
        <v>2</v>
      </c>
      <c r="C948" t="s">
        <v>22</v>
      </c>
      <c r="D948">
        <v>12.45</v>
      </c>
      <c r="E948">
        <v>30.26</v>
      </c>
      <c r="F948">
        <v>50</v>
      </c>
      <c r="G948">
        <v>100</v>
      </c>
      <c r="H948">
        <v>5</v>
      </c>
      <c r="I948">
        <v>4.87</v>
      </c>
    </row>
    <row r="949" spans="1:9">
      <c r="A949" t="s">
        <v>71</v>
      </c>
      <c r="B949">
        <v>3</v>
      </c>
      <c r="C949" t="s">
        <v>33</v>
      </c>
      <c r="D949">
        <v>86.47</v>
      </c>
      <c r="E949">
        <v>80.37</v>
      </c>
      <c r="F949">
        <v>100</v>
      </c>
      <c r="G949">
        <v>100</v>
      </c>
      <c r="H949">
        <v>3</v>
      </c>
      <c r="I949">
        <v>5</v>
      </c>
    </row>
    <row r="950" spans="1:9">
      <c r="A950" t="s">
        <v>71</v>
      </c>
      <c r="B950">
        <v>4</v>
      </c>
      <c r="C950" t="s">
        <v>31</v>
      </c>
      <c r="D950">
        <v>47.21</v>
      </c>
      <c r="E950">
        <v>0</v>
      </c>
      <c r="F950">
        <v>100</v>
      </c>
      <c r="H950">
        <v>2.5</v>
      </c>
      <c r="I950">
        <v>4</v>
      </c>
    </row>
    <row r="951" spans="1:9">
      <c r="A951" t="s">
        <v>71</v>
      </c>
      <c r="B951">
        <v>5</v>
      </c>
      <c r="C951" t="s">
        <v>53</v>
      </c>
      <c r="D951">
        <v>0</v>
      </c>
      <c r="E951">
        <v>9.69</v>
      </c>
      <c r="G951">
        <v>100</v>
      </c>
      <c r="H951">
        <v>3</v>
      </c>
      <c r="I951">
        <v>3</v>
      </c>
    </row>
    <row r="952" spans="1:9">
      <c r="A952" t="s">
        <v>71</v>
      </c>
      <c r="B952">
        <v>6</v>
      </c>
      <c r="C952" t="s">
        <v>39</v>
      </c>
      <c r="D952">
        <v>31.18</v>
      </c>
      <c r="E952">
        <v>18.54</v>
      </c>
      <c r="F952">
        <v>100</v>
      </c>
      <c r="G952">
        <v>100</v>
      </c>
      <c r="H952">
        <v>5</v>
      </c>
      <c r="I952">
        <v>5</v>
      </c>
    </row>
    <row r="953" spans="1:9">
      <c r="A953" t="s">
        <v>71</v>
      </c>
      <c r="B953">
        <v>7</v>
      </c>
      <c r="C953" t="s">
        <v>35</v>
      </c>
      <c r="D953">
        <v>24.26</v>
      </c>
      <c r="E953">
        <v>94.47</v>
      </c>
      <c r="F953">
        <v>100</v>
      </c>
      <c r="G953">
        <v>100</v>
      </c>
      <c r="H953">
        <v>2.75</v>
      </c>
      <c r="I953">
        <v>4.5</v>
      </c>
    </row>
    <row r="954" spans="1:9">
      <c r="A954" t="s">
        <v>71</v>
      </c>
      <c r="B954">
        <v>8</v>
      </c>
      <c r="C954" t="s">
        <v>37</v>
      </c>
      <c r="D954">
        <v>64.91</v>
      </c>
      <c r="E954">
        <v>42.95</v>
      </c>
      <c r="F954">
        <v>100</v>
      </c>
      <c r="G954">
        <v>100</v>
      </c>
      <c r="H954">
        <v>5</v>
      </c>
      <c r="I954">
        <v>4</v>
      </c>
    </row>
    <row r="955" spans="1:9">
      <c r="A955" t="s">
        <v>71</v>
      </c>
      <c r="B955">
        <v>9</v>
      </c>
      <c r="C955" t="s">
        <v>28</v>
      </c>
      <c r="D955">
        <v>64.91</v>
      </c>
      <c r="E955">
        <v>10.45</v>
      </c>
      <c r="F955">
        <v>100</v>
      </c>
      <c r="G955">
        <v>100</v>
      </c>
      <c r="H955">
        <v>5</v>
      </c>
      <c r="I955">
        <v>5</v>
      </c>
    </row>
    <row r="956" spans="1:9">
      <c r="A956" t="s">
        <v>71</v>
      </c>
      <c r="B956">
        <v>10</v>
      </c>
      <c r="C956" t="s">
        <v>34</v>
      </c>
      <c r="D956">
        <v>60.28</v>
      </c>
      <c r="E956">
        <v>19.47</v>
      </c>
      <c r="F956">
        <v>100</v>
      </c>
      <c r="G956">
        <v>100</v>
      </c>
      <c r="H956">
        <v>2</v>
      </c>
      <c r="I956">
        <v>5</v>
      </c>
    </row>
    <row r="957" spans="1:9">
      <c r="A957" t="s">
        <v>71</v>
      </c>
      <c r="B957">
        <v>11</v>
      </c>
      <c r="C957" t="s">
        <v>32</v>
      </c>
      <c r="D957">
        <v>53.69</v>
      </c>
      <c r="E957">
        <v>27.94</v>
      </c>
      <c r="F957">
        <v>100</v>
      </c>
      <c r="G957">
        <v>100</v>
      </c>
      <c r="H957">
        <v>4</v>
      </c>
      <c r="I957">
        <v>4</v>
      </c>
    </row>
    <row r="958" spans="1:9">
      <c r="A958" t="s">
        <v>71</v>
      </c>
      <c r="B958">
        <v>12</v>
      </c>
      <c r="C958" t="s">
        <v>24</v>
      </c>
      <c r="D958">
        <v>73.150000000000006</v>
      </c>
      <c r="E958">
        <v>31.36</v>
      </c>
      <c r="F958">
        <v>100</v>
      </c>
      <c r="G958">
        <v>100</v>
      </c>
      <c r="H958">
        <v>5</v>
      </c>
      <c r="I958">
        <v>5</v>
      </c>
    </row>
    <row r="959" spans="1:9">
      <c r="A959" t="s">
        <v>71</v>
      </c>
      <c r="B959">
        <v>13</v>
      </c>
      <c r="C959" t="s">
        <v>52</v>
      </c>
      <c r="D959">
        <v>73.150000000000006</v>
      </c>
      <c r="E959">
        <v>27.94</v>
      </c>
      <c r="F959">
        <v>100</v>
      </c>
      <c r="G959">
        <v>100</v>
      </c>
      <c r="H959">
        <v>5</v>
      </c>
      <c r="I959">
        <v>4</v>
      </c>
    </row>
    <row r="960" spans="1:9">
      <c r="A960" t="s">
        <v>71</v>
      </c>
      <c r="B960">
        <v>14</v>
      </c>
      <c r="C960" t="s">
        <v>25</v>
      </c>
      <c r="D960">
        <v>73.150000000000006</v>
      </c>
      <c r="E960">
        <v>52.05</v>
      </c>
      <c r="F960">
        <v>100</v>
      </c>
      <c r="G960">
        <v>100</v>
      </c>
      <c r="H960">
        <v>3</v>
      </c>
      <c r="I960">
        <v>5</v>
      </c>
    </row>
    <row r="961" spans="1:9">
      <c r="A961" t="s">
        <v>71</v>
      </c>
      <c r="B961">
        <v>15</v>
      </c>
      <c r="C961" t="s">
        <v>36</v>
      </c>
      <c r="D961">
        <v>25.31</v>
      </c>
      <c r="E961">
        <v>22</v>
      </c>
      <c r="F961">
        <v>100</v>
      </c>
      <c r="G961">
        <v>100</v>
      </c>
      <c r="H961">
        <v>2</v>
      </c>
      <c r="I961">
        <v>5</v>
      </c>
    </row>
    <row r="962" spans="1:9">
      <c r="A962" t="s">
        <v>71</v>
      </c>
      <c r="B962">
        <v>16</v>
      </c>
      <c r="C962" t="s">
        <v>27</v>
      </c>
      <c r="D962">
        <v>16.940000000000001</v>
      </c>
      <c r="E962">
        <v>46.68</v>
      </c>
      <c r="F962">
        <v>100</v>
      </c>
      <c r="G962">
        <v>100</v>
      </c>
      <c r="H962">
        <v>5</v>
      </c>
      <c r="I962">
        <v>5</v>
      </c>
    </row>
    <row r="963" spans="1:9">
      <c r="A963" t="s">
        <v>71</v>
      </c>
      <c r="B963">
        <v>17</v>
      </c>
      <c r="C963" t="s">
        <v>30</v>
      </c>
      <c r="D963">
        <v>5.38</v>
      </c>
      <c r="E963">
        <v>5.84</v>
      </c>
      <c r="F963">
        <v>100</v>
      </c>
      <c r="G963">
        <v>100</v>
      </c>
      <c r="H963">
        <v>4.5</v>
      </c>
      <c r="I963">
        <v>5</v>
      </c>
    </row>
    <row r="964" spans="1:9">
      <c r="A964" t="s">
        <v>71</v>
      </c>
      <c r="B964">
        <v>18</v>
      </c>
      <c r="C964" t="s">
        <v>26</v>
      </c>
      <c r="D964">
        <v>7.26</v>
      </c>
      <c r="E964">
        <v>12.5</v>
      </c>
      <c r="F964">
        <v>0</v>
      </c>
      <c r="G964">
        <v>100</v>
      </c>
      <c r="H964">
        <v>2</v>
      </c>
      <c r="I964">
        <v>5</v>
      </c>
    </row>
    <row r="965" spans="1:9">
      <c r="A965" t="s">
        <v>71</v>
      </c>
      <c r="B965">
        <v>19</v>
      </c>
      <c r="C965" t="s">
        <v>68</v>
      </c>
      <c r="D965">
        <v>16.11</v>
      </c>
      <c r="E965">
        <v>18.54</v>
      </c>
      <c r="F965">
        <v>100</v>
      </c>
      <c r="G965">
        <v>100</v>
      </c>
      <c r="H965">
        <v>5</v>
      </c>
      <c r="I965">
        <v>5</v>
      </c>
    </row>
    <row r="966" spans="1:9">
      <c r="A966" t="s">
        <v>71</v>
      </c>
      <c r="B966">
        <v>20</v>
      </c>
      <c r="C966" t="s">
        <v>69</v>
      </c>
      <c r="D966">
        <v>6.06</v>
      </c>
      <c r="E966">
        <v>107.12</v>
      </c>
      <c r="F966">
        <v>100</v>
      </c>
      <c r="G966">
        <v>0</v>
      </c>
      <c r="H966">
        <v>5</v>
      </c>
      <c r="I966">
        <v>1</v>
      </c>
    </row>
    <row r="967" spans="1:9">
      <c r="A967" t="s">
        <v>71</v>
      </c>
      <c r="B967">
        <v>21</v>
      </c>
      <c r="C967" t="s">
        <v>29</v>
      </c>
      <c r="D967">
        <v>25.38</v>
      </c>
      <c r="E967">
        <v>25.28</v>
      </c>
      <c r="F967">
        <v>100</v>
      </c>
      <c r="G967">
        <v>100</v>
      </c>
      <c r="H967">
        <v>5</v>
      </c>
      <c r="I967">
        <v>5</v>
      </c>
    </row>
    <row r="968" spans="1:9">
      <c r="A968" t="s">
        <v>72</v>
      </c>
      <c r="B968">
        <v>1</v>
      </c>
      <c r="C968" t="s">
        <v>38</v>
      </c>
      <c r="D968">
        <v>62.67</v>
      </c>
      <c r="E968">
        <v>7.42</v>
      </c>
      <c r="F968">
        <v>0</v>
      </c>
      <c r="G968">
        <v>100</v>
      </c>
      <c r="H968">
        <v>2.5</v>
      </c>
      <c r="I968">
        <v>4</v>
      </c>
    </row>
    <row r="969" spans="1:9">
      <c r="A969" t="s">
        <v>72</v>
      </c>
      <c r="B969">
        <v>2</v>
      </c>
      <c r="C969" t="s">
        <v>22</v>
      </c>
      <c r="D969">
        <v>76.61</v>
      </c>
      <c r="E969">
        <v>99.62</v>
      </c>
      <c r="F969">
        <v>100</v>
      </c>
      <c r="G969">
        <v>100</v>
      </c>
      <c r="H969">
        <v>3.2</v>
      </c>
      <c r="I969">
        <v>5</v>
      </c>
    </row>
    <row r="970" spans="1:9">
      <c r="A970" t="s">
        <v>72</v>
      </c>
      <c r="B970">
        <v>3</v>
      </c>
      <c r="C970" t="s">
        <v>33</v>
      </c>
      <c r="D970">
        <v>71.02</v>
      </c>
      <c r="E970">
        <v>47.88</v>
      </c>
      <c r="F970">
        <v>100</v>
      </c>
      <c r="G970">
        <v>100</v>
      </c>
      <c r="H970">
        <v>2</v>
      </c>
      <c r="I970">
        <v>4.66</v>
      </c>
    </row>
    <row r="971" spans="1:9">
      <c r="A971" t="s">
        <v>72</v>
      </c>
      <c r="B971">
        <v>4</v>
      </c>
      <c r="C971" t="s">
        <v>31</v>
      </c>
      <c r="D971">
        <v>13.32</v>
      </c>
      <c r="E971">
        <v>45.63</v>
      </c>
      <c r="F971">
        <v>100</v>
      </c>
      <c r="G971">
        <v>100</v>
      </c>
      <c r="H971">
        <v>4.33</v>
      </c>
      <c r="I971">
        <v>4.25</v>
      </c>
    </row>
    <row r="972" spans="1:9">
      <c r="A972" t="s">
        <v>72</v>
      </c>
      <c r="B972">
        <v>5</v>
      </c>
      <c r="C972" t="s">
        <v>53</v>
      </c>
      <c r="D972">
        <v>34.32</v>
      </c>
      <c r="E972">
        <v>7.39</v>
      </c>
      <c r="F972">
        <v>100</v>
      </c>
      <c r="G972">
        <v>100</v>
      </c>
      <c r="H972">
        <v>3</v>
      </c>
      <c r="I972">
        <v>3</v>
      </c>
    </row>
    <row r="973" spans="1:9">
      <c r="A973" t="s">
        <v>72</v>
      </c>
      <c r="B973">
        <v>6</v>
      </c>
      <c r="C973" t="s">
        <v>39</v>
      </c>
      <c r="D973">
        <v>0.01</v>
      </c>
      <c r="E973">
        <v>55.59</v>
      </c>
      <c r="F973">
        <v>100</v>
      </c>
      <c r="G973">
        <v>100</v>
      </c>
      <c r="H973">
        <v>3</v>
      </c>
      <c r="I973">
        <v>5</v>
      </c>
    </row>
    <row r="974" spans="1:9">
      <c r="A974" t="s">
        <v>72</v>
      </c>
      <c r="B974">
        <v>7</v>
      </c>
      <c r="C974" t="s">
        <v>35</v>
      </c>
      <c r="D974">
        <v>57.65</v>
      </c>
      <c r="E974">
        <v>57.22</v>
      </c>
      <c r="F974">
        <v>100</v>
      </c>
      <c r="G974">
        <v>100</v>
      </c>
      <c r="H974">
        <v>5</v>
      </c>
      <c r="I974">
        <v>5</v>
      </c>
    </row>
    <row r="975" spans="1:9">
      <c r="A975" t="s">
        <v>72</v>
      </c>
      <c r="B975">
        <v>8</v>
      </c>
      <c r="C975" t="s">
        <v>37</v>
      </c>
      <c r="D975">
        <v>55.51</v>
      </c>
      <c r="E975">
        <v>70.36</v>
      </c>
      <c r="F975">
        <v>100</v>
      </c>
      <c r="G975">
        <v>100</v>
      </c>
      <c r="H975">
        <v>3</v>
      </c>
      <c r="I975">
        <v>3</v>
      </c>
    </row>
    <row r="976" spans="1:9">
      <c r="A976" t="s">
        <v>72</v>
      </c>
      <c r="B976">
        <v>9</v>
      </c>
      <c r="C976" t="s">
        <v>28</v>
      </c>
      <c r="D976">
        <v>28.27</v>
      </c>
      <c r="E976">
        <v>70.36</v>
      </c>
      <c r="F976">
        <v>100</v>
      </c>
      <c r="G976">
        <v>100</v>
      </c>
      <c r="H976">
        <v>4</v>
      </c>
      <c r="I976">
        <v>4</v>
      </c>
    </row>
    <row r="977" spans="1:9">
      <c r="A977" t="s">
        <v>72</v>
      </c>
      <c r="B977">
        <v>10</v>
      </c>
      <c r="C977" t="s">
        <v>34</v>
      </c>
      <c r="D977">
        <v>32.07</v>
      </c>
      <c r="E977">
        <v>26.61</v>
      </c>
      <c r="F977">
        <v>100</v>
      </c>
      <c r="G977">
        <v>100</v>
      </c>
      <c r="H977">
        <v>2</v>
      </c>
      <c r="I977">
        <v>3</v>
      </c>
    </row>
    <row r="978" spans="1:9">
      <c r="A978" t="s">
        <v>72</v>
      </c>
      <c r="B978">
        <v>11</v>
      </c>
      <c r="C978" t="s">
        <v>32</v>
      </c>
      <c r="D978">
        <v>76.680000000000007</v>
      </c>
      <c r="E978">
        <v>56.17</v>
      </c>
      <c r="F978">
        <v>100</v>
      </c>
      <c r="G978">
        <v>100</v>
      </c>
      <c r="H978">
        <v>2</v>
      </c>
      <c r="I978">
        <v>5</v>
      </c>
    </row>
    <row r="979" spans="1:9">
      <c r="A979" t="s">
        <v>72</v>
      </c>
      <c r="B979">
        <v>12</v>
      </c>
      <c r="C979" t="s">
        <v>24</v>
      </c>
      <c r="D979">
        <v>13.09</v>
      </c>
      <c r="E979">
        <v>114.97</v>
      </c>
      <c r="F979">
        <v>100</v>
      </c>
      <c r="G979">
        <v>100</v>
      </c>
      <c r="H979">
        <v>4</v>
      </c>
      <c r="I979">
        <v>5</v>
      </c>
    </row>
    <row r="980" spans="1:9">
      <c r="A980" t="s">
        <v>72</v>
      </c>
      <c r="B980">
        <v>13</v>
      </c>
      <c r="C980" t="s">
        <v>52</v>
      </c>
      <c r="D980">
        <v>76.680000000000007</v>
      </c>
      <c r="E980">
        <v>114.97</v>
      </c>
      <c r="F980">
        <v>100</v>
      </c>
      <c r="G980">
        <v>100</v>
      </c>
      <c r="H980">
        <v>2</v>
      </c>
      <c r="I980">
        <v>5</v>
      </c>
    </row>
    <row r="981" spans="1:9">
      <c r="A981" t="s">
        <v>72</v>
      </c>
      <c r="B981">
        <v>14</v>
      </c>
      <c r="C981" t="s">
        <v>25</v>
      </c>
      <c r="D981">
        <v>87.48</v>
      </c>
      <c r="E981">
        <v>114.97</v>
      </c>
      <c r="F981">
        <v>100</v>
      </c>
      <c r="G981">
        <v>100</v>
      </c>
      <c r="H981">
        <v>2.5</v>
      </c>
      <c r="I981">
        <v>4</v>
      </c>
    </row>
    <row r="982" spans="1:9">
      <c r="A982" t="s">
        <v>72</v>
      </c>
      <c r="B982">
        <v>15</v>
      </c>
      <c r="C982" t="s">
        <v>36</v>
      </c>
      <c r="D982">
        <v>77.290000000000006</v>
      </c>
      <c r="E982">
        <v>15.45</v>
      </c>
      <c r="F982">
        <v>100</v>
      </c>
      <c r="G982">
        <v>100</v>
      </c>
      <c r="H982">
        <v>1.66</v>
      </c>
      <c r="I982">
        <v>3</v>
      </c>
    </row>
    <row r="983" spans="1:9">
      <c r="A983" t="s">
        <v>72</v>
      </c>
      <c r="B983">
        <v>16</v>
      </c>
      <c r="C983" t="s">
        <v>27</v>
      </c>
      <c r="D983">
        <v>47.08</v>
      </c>
      <c r="E983">
        <v>37.56</v>
      </c>
      <c r="F983">
        <v>100</v>
      </c>
      <c r="G983">
        <v>100</v>
      </c>
      <c r="H983">
        <v>4</v>
      </c>
      <c r="I983">
        <v>5</v>
      </c>
    </row>
    <row r="984" spans="1:9">
      <c r="A984" t="s">
        <v>72</v>
      </c>
      <c r="B984">
        <v>17</v>
      </c>
      <c r="C984" t="s">
        <v>30</v>
      </c>
      <c r="D984">
        <v>18.2</v>
      </c>
      <c r="E984">
        <v>10.210000000000001</v>
      </c>
      <c r="F984">
        <v>100</v>
      </c>
      <c r="G984">
        <v>100</v>
      </c>
      <c r="H984">
        <v>3</v>
      </c>
      <c r="I984">
        <v>5</v>
      </c>
    </row>
    <row r="985" spans="1:9">
      <c r="A985" t="s">
        <v>72</v>
      </c>
      <c r="B985">
        <v>18</v>
      </c>
      <c r="C985" t="s">
        <v>26</v>
      </c>
      <c r="D985">
        <v>96.45</v>
      </c>
      <c r="E985">
        <v>7.93</v>
      </c>
      <c r="F985">
        <v>100</v>
      </c>
      <c r="G985">
        <v>100</v>
      </c>
      <c r="H985">
        <v>2</v>
      </c>
      <c r="I985">
        <v>3</v>
      </c>
    </row>
    <row r="986" spans="1:9">
      <c r="A986" t="s">
        <v>72</v>
      </c>
      <c r="B986">
        <v>19</v>
      </c>
      <c r="C986" t="s">
        <v>68</v>
      </c>
      <c r="D986">
        <v>0.01</v>
      </c>
      <c r="E986">
        <v>27.62</v>
      </c>
      <c r="F986">
        <v>100</v>
      </c>
      <c r="G986">
        <v>100</v>
      </c>
      <c r="H986">
        <v>2.83</v>
      </c>
      <c r="I986">
        <v>5</v>
      </c>
    </row>
    <row r="987" spans="1:9">
      <c r="A987" t="s">
        <v>72</v>
      </c>
      <c r="B987">
        <v>20</v>
      </c>
      <c r="C987" t="s">
        <v>69</v>
      </c>
      <c r="D987">
        <v>55.79</v>
      </c>
      <c r="E987">
        <v>5.2</v>
      </c>
      <c r="F987">
        <v>100</v>
      </c>
      <c r="G987">
        <v>0</v>
      </c>
      <c r="H987">
        <v>3</v>
      </c>
      <c r="I987">
        <v>4</v>
      </c>
    </row>
    <row r="988" spans="1:9">
      <c r="A988" t="s">
        <v>72</v>
      </c>
      <c r="B988">
        <v>21</v>
      </c>
      <c r="C988" t="s">
        <v>29</v>
      </c>
      <c r="D988">
        <v>22.64</v>
      </c>
      <c r="E988">
        <v>27.63</v>
      </c>
      <c r="F988">
        <v>100</v>
      </c>
      <c r="G988">
        <v>100</v>
      </c>
      <c r="H988">
        <v>4</v>
      </c>
      <c r="I988">
        <v>5</v>
      </c>
    </row>
    <row r="989" spans="1:9">
      <c r="A989" t="s">
        <v>73</v>
      </c>
      <c r="B989">
        <v>1</v>
      </c>
      <c r="C989" t="s">
        <v>38</v>
      </c>
      <c r="D989">
        <v>37.22</v>
      </c>
      <c r="E989">
        <v>11.94</v>
      </c>
      <c r="F989">
        <v>100</v>
      </c>
      <c r="G989">
        <v>100</v>
      </c>
      <c r="H989">
        <v>4.5</v>
      </c>
      <c r="I989">
        <v>5</v>
      </c>
    </row>
    <row r="990" spans="1:9">
      <c r="A990" t="s">
        <v>73</v>
      </c>
      <c r="B990">
        <v>2</v>
      </c>
      <c r="C990" t="s">
        <v>22</v>
      </c>
      <c r="D990">
        <v>78.97</v>
      </c>
      <c r="E990">
        <v>48.34</v>
      </c>
      <c r="F990">
        <v>100</v>
      </c>
      <c r="G990">
        <v>100</v>
      </c>
      <c r="H990">
        <v>4.87</v>
      </c>
      <c r="I990">
        <v>5</v>
      </c>
    </row>
    <row r="991" spans="1:9">
      <c r="A991" t="s">
        <v>73</v>
      </c>
      <c r="B991">
        <v>3</v>
      </c>
      <c r="C991" t="s">
        <v>33</v>
      </c>
      <c r="D991">
        <v>101.91</v>
      </c>
      <c r="E991">
        <v>56.51</v>
      </c>
      <c r="F991">
        <v>100</v>
      </c>
      <c r="G991">
        <v>87.5</v>
      </c>
      <c r="H991">
        <v>5</v>
      </c>
      <c r="I991">
        <v>5</v>
      </c>
    </row>
    <row r="992" spans="1:9">
      <c r="A992" t="s">
        <v>73</v>
      </c>
      <c r="B992">
        <v>4</v>
      </c>
      <c r="C992" t="s">
        <v>31</v>
      </c>
      <c r="D992">
        <v>29.52</v>
      </c>
      <c r="E992">
        <v>18.28</v>
      </c>
      <c r="F992">
        <v>100</v>
      </c>
      <c r="G992">
        <v>100</v>
      </c>
      <c r="H992">
        <v>4.33</v>
      </c>
      <c r="I992">
        <v>4.25</v>
      </c>
    </row>
    <row r="993" spans="1:9">
      <c r="A993" t="s">
        <v>73</v>
      </c>
      <c r="B993">
        <v>5</v>
      </c>
      <c r="C993" t="s">
        <v>53</v>
      </c>
      <c r="D993">
        <v>3.13</v>
      </c>
      <c r="E993">
        <v>5.56</v>
      </c>
      <c r="F993">
        <v>100</v>
      </c>
      <c r="G993">
        <v>100</v>
      </c>
      <c r="H993">
        <v>3</v>
      </c>
      <c r="I993">
        <v>3</v>
      </c>
    </row>
    <row r="994" spans="1:9">
      <c r="A994" t="s">
        <v>73</v>
      </c>
      <c r="B994">
        <v>6</v>
      </c>
      <c r="C994" t="s">
        <v>39</v>
      </c>
      <c r="D994">
        <v>0</v>
      </c>
      <c r="E994">
        <v>43.47</v>
      </c>
      <c r="F994">
        <v>100</v>
      </c>
      <c r="G994">
        <v>0</v>
      </c>
      <c r="H994">
        <v>5</v>
      </c>
      <c r="I994">
        <v>5</v>
      </c>
    </row>
    <row r="995" spans="1:9">
      <c r="A995" t="s">
        <v>73</v>
      </c>
      <c r="B995">
        <v>7</v>
      </c>
      <c r="C995" t="s">
        <v>35</v>
      </c>
      <c r="D995">
        <v>56.92</v>
      </c>
      <c r="E995">
        <v>76.23</v>
      </c>
      <c r="F995">
        <v>100</v>
      </c>
      <c r="G995">
        <v>83.33</v>
      </c>
      <c r="H995">
        <v>5</v>
      </c>
      <c r="I995">
        <v>5</v>
      </c>
    </row>
    <row r="996" spans="1:9">
      <c r="A996" t="s">
        <v>73</v>
      </c>
      <c r="B996">
        <v>8</v>
      </c>
      <c r="C996" t="s">
        <v>37</v>
      </c>
      <c r="D996">
        <v>40.08</v>
      </c>
      <c r="E996">
        <v>93.43</v>
      </c>
      <c r="F996">
        <v>100</v>
      </c>
      <c r="G996">
        <v>100</v>
      </c>
      <c r="H996">
        <v>5</v>
      </c>
      <c r="I996">
        <v>4</v>
      </c>
    </row>
    <row r="997" spans="1:9">
      <c r="A997" t="s">
        <v>73</v>
      </c>
      <c r="B997">
        <v>9</v>
      </c>
      <c r="C997" t="s">
        <v>28</v>
      </c>
      <c r="D997">
        <v>14.82</v>
      </c>
      <c r="E997">
        <v>93.43</v>
      </c>
      <c r="F997">
        <v>100</v>
      </c>
      <c r="G997">
        <v>100</v>
      </c>
      <c r="H997">
        <v>5</v>
      </c>
      <c r="I997">
        <v>4</v>
      </c>
    </row>
    <row r="998" spans="1:9">
      <c r="A998" t="s">
        <v>73</v>
      </c>
      <c r="B998">
        <v>10</v>
      </c>
      <c r="C998" t="s">
        <v>34</v>
      </c>
      <c r="D998">
        <v>83.1</v>
      </c>
      <c r="E998">
        <v>14.67</v>
      </c>
      <c r="F998">
        <v>100</v>
      </c>
      <c r="G998">
        <v>100</v>
      </c>
      <c r="H998">
        <v>5</v>
      </c>
      <c r="I998">
        <v>3</v>
      </c>
    </row>
    <row r="999" spans="1:9">
      <c r="A999" t="s">
        <v>73</v>
      </c>
      <c r="B999">
        <v>11</v>
      </c>
      <c r="C999" t="s">
        <v>32</v>
      </c>
      <c r="D999">
        <v>66.760000000000005</v>
      </c>
      <c r="E999">
        <v>29.41</v>
      </c>
      <c r="F999">
        <v>100</v>
      </c>
      <c r="G999">
        <v>100</v>
      </c>
      <c r="H999">
        <v>5</v>
      </c>
      <c r="I999">
        <v>5</v>
      </c>
    </row>
    <row r="1000" spans="1:9">
      <c r="A1000" t="s">
        <v>73</v>
      </c>
      <c r="B1000">
        <v>12</v>
      </c>
      <c r="C1000" t="s">
        <v>24</v>
      </c>
      <c r="D1000">
        <v>21.41</v>
      </c>
      <c r="E1000">
        <v>51.72</v>
      </c>
      <c r="F1000">
        <v>100</v>
      </c>
      <c r="G1000">
        <v>100</v>
      </c>
      <c r="H1000">
        <v>5</v>
      </c>
      <c r="I1000">
        <v>5</v>
      </c>
    </row>
    <row r="1001" spans="1:9">
      <c r="A1001" t="s">
        <v>73</v>
      </c>
      <c r="B1001">
        <v>13</v>
      </c>
      <c r="C1001" t="s">
        <v>52</v>
      </c>
      <c r="D1001">
        <v>66.760000000000005</v>
      </c>
      <c r="E1001">
        <v>51.72</v>
      </c>
      <c r="F1001">
        <v>100</v>
      </c>
      <c r="G1001">
        <v>100</v>
      </c>
      <c r="H1001">
        <v>5</v>
      </c>
      <c r="I1001">
        <v>5</v>
      </c>
    </row>
    <row r="1002" spans="1:9">
      <c r="A1002" t="s">
        <v>73</v>
      </c>
      <c r="B1002">
        <v>14</v>
      </c>
      <c r="C1002" t="s">
        <v>25</v>
      </c>
      <c r="D1002">
        <v>66.95</v>
      </c>
      <c r="E1002">
        <v>51.72</v>
      </c>
      <c r="F1002">
        <v>100</v>
      </c>
      <c r="G1002">
        <v>100</v>
      </c>
      <c r="H1002">
        <v>5</v>
      </c>
      <c r="I1002">
        <v>3</v>
      </c>
    </row>
    <row r="1003" spans="1:9">
      <c r="A1003" t="s">
        <v>73</v>
      </c>
      <c r="B1003">
        <v>15</v>
      </c>
      <c r="C1003" t="s">
        <v>36</v>
      </c>
      <c r="D1003">
        <v>162.96</v>
      </c>
      <c r="E1003">
        <v>16.3</v>
      </c>
      <c r="F1003">
        <v>100</v>
      </c>
      <c r="G1003">
        <v>100</v>
      </c>
      <c r="H1003">
        <v>3.33</v>
      </c>
      <c r="I1003">
        <v>3</v>
      </c>
    </row>
    <row r="1004" spans="1:9">
      <c r="A1004" t="s">
        <v>73</v>
      </c>
      <c r="B1004">
        <v>16</v>
      </c>
      <c r="C1004" t="s">
        <v>27</v>
      </c>
      <c r="D1004">
        <v>30.81</v>
      </c>
      <c r="E1004">
        <v>26.77</v>
      </c>
      <c r="F1004">
        <v>100</v>
      </c>
      <c r="G1004">
        <v>100</v>
      </c>
      <c r="H1004">
        <v>5</v>
      </c>
      <c r="I1004">
        <v>5</v>
      </c>
    </row>
    <row r="1005" spans="1:9">
      <c r="A1005" t="s">
        <v>73</v>
      </c>
      <c r="B1005">
        <v>17</v>
      </c>
      <c r="C1005" t="s">
        <v>30</v>
      </c>
      <c r="D1005">
        <v>23.57</v>
      </c>
      <c r="E1005">
        <v>4.47</v>
      </c>
      <c r="F1005">
        <v>100</v>
      </c>
      <c r="G1005">
        <v>100</v>
      </c>
      <c r="H1005">
        <v>5</v>
      </c>
      <c r="I1005">
        <v>5</v>
      </c>
    </row>
    <row r="1006" spans="1:9">
      <c r="A1006" t="s">
        <v>73</v>
      </c>
      <c r="B1006">
        <v>18</v>
      </c>
      <c r="C1006" t="s">
        <v>26</v>
      </c>
      <c r="D1006">
        <v>36.770000000000003</v>
      </c>
      <c r="E1006">
        <v>20.07</v>
      </c>
      <c r="F1006">
        <v>100</v>
      </c>
      <c r="G1006">
        <v>100</v>
      </c>
      <c r="H1006">
        <v>5</v>
      </c>
      <c r="I1006">
        <v>2.5</v>
      </c>
    </row>
    <row r="1007" spans="1:9">
      <c r="A1007" t="s">
        <v>73</v>
      </c>
      <c r="B1007">
        <v>19</v>
      </c>
      <c r="C1007" t="s">
        <v>68</v>
      </c>
      <c r="D1007">
        <v>0</v>
      </c>
      <c r="E1007">
        <v>5.72</v>
      </c>
      <c r="F1007">
        <v>100</v>
      </c>
      <c r="G1007">
        <v>100</v>
      </c>
      <c r="H1007">
        <v>5</v>
      </c>
      <c r="I1007">
        <v>5</v>
      </c>
    </row>
    <row r="1008" spans="1:9">
      <c r="A1008" t="s">
        <v>73</v>
      </c>
      <c r="B1008">
        <v>20</v>
      </c>
      <c r="C1008" t="s">
        <v>69</v>
      </c>
      <c r="D1008">
        <v>114.44</v>
      </c>
      <c r="E1008">
        <v>4.1100000000000003</v>
      </c>
      <c r="F1008">
        <v>100</v>
      </c>
      <c r="G1008">
        <v>0</v>
      </c>
      <c r="H1008">
        <v>1</v>
      </c>
      <c r="I1008">
        <v>5</v>
      </c>
    </row>
    <row r="1009" spans="1:9">
      <c r="A1009" t="s">
        <v>73</v>
      </c>
      <c r="B1009">
        <v>21</v>
      </c>
      <c r="C1009" t="s">
        <v>29</v>
      </c>
      <c r="D1009">
        <v>30.62</v>
      </c>
      <c r="E1009">
        <v>51.76</v>
      </c>
      <c r="F1009">
        <v>100</v>
      </c>
      <c r="G1009">
        <v>100</v>
      </c>
      <c r="H1009">
        <v>5</v>
      </c>
      <c r="I1009">
        <v>5</v>
      </c>
    </row>
    <row r="1010" spans="1:9">
      <c r="A1010" t="s">
        <v>74</v>
      </c>
      <c r="B1010">
        <v>1</v>
      </c>
      <c r="C1010" t="s">
        <v>38</v>
      </c>
      <c r="D1010">
        <v>22.87</v>
      </c>
      <c r="E1010">
        <v>8.68</v>
      </c>
      <c r="F1010">
        <v>100</v>
      </c>
      <c r="G1010">
        <v>100</v>
      </c>
      <c r="H1010">
        <v>4.5</v>
      </c>
      <c r="I1010">
        <v>5</v>
      </c>
    </row>
    <row r="1011" spans="1:9">
      <c r="A1011" t="s">
        <v>74</v>
      </c>
      <c r="B1011">
        <v>2</v>
      </c>
      <c r="C1011" t="s">
        <v>22</v>
      </c>
      <c r="D1011">
        <v>124.13</v>
      </c>
      <c r="E1011">
        <v>44.05</v>
      </c>
      <c r="F1011">
        <v>66.66</v>
      </c>
      <c r="G1011">
        <v>100</v>
      </c>
      <c r="H1011">
        <v>3.66</v>
      </c>
      <c r="I1011">
        <v>5</v>
      </c>
    </row>
    <row r="1012" spans="1:9">
      <c r="A1012" t="s">
        <v>74</v>
      </c>
      <c r="B1012">
        <v>3</v>
      </c>
      <c r="C1012" t="s">
        <v>33</v>
      </c>
      <c r="D1012">
        <v>69.3</v>
      </c>
      <c r="E1012">
        <v>46.36</v>
      </c>
      <c r="F1012">
        <v>100</v>
      </c>
      <c r="G1012">
        <v>100</v>
      </c>
      <c r="H1012">
        <v>5</v>
      </c>
      <c r="I1012">
        <v>4.66</v>
      </c>
    </row>
    <row r="1013" spans="1:9">
      <c r="A1013" t="s">
        <v>74</v>
      </c>
      <c r="B1013">
        <v>4</v>
      </c>
      <c r="C1013" t="s">
        <v>31</v>
      </c>
      <c r="D1013">
        <v>18.61</v>
      </c>
      <c r="E1013">
        <v>42.7</v>
      </c>
      <c r="F1013">
        <v>100</v>
      </c>
      <c r="G1013">
        <v>100</v>
      </c>
      <c r="H1013">
        <v>4.33</v>
      </c>
      <c r="I1013">
        <v>4</v>
      </c>
    </row>
    <row r="1014" spans="1:9">
      <c r="A1014" t="s">
        <v>74</v>
      </c>
      <c r="B1014">
        <v>5</v>
      </c>
      <c r="C1014" t="s">
        <v>53</v>
      </c>
      <c r="D1014">
        <v>30.56</v>
      </c>
      <c r="E1014">
        <v>11.72</v>
      </c>
      <c r="F1014">
        <v>100</v>
      </c>
      <c r="G1014">
        <v>100</v>
      </c>
      <c r="H1014">
        <v>3</v>
      </c>
      <c r="I1014">
        <v>4</v>
      </c>
    </row>
    <row r="1015" spans="1:9">
      <c r="A1015" t="s">
        <v>74</v>
      </c>
      <c r="B1015">
        <v>6</v>
      </c>
      <c r="C1015" t="s">
        <v>39</v>
      </c>
      <c r="D1015">
        <v>4.07</v>
      </c>
      <c r="E1015">
        <v>26.75</v>
      </c>
      <c r="F1015">
        <v>100</v>
      </c>
      <c r="G1015">
        <v>100</v>
      </c>
      <c r="H1015">
        <v>4</v>
      </c>
      <c r="I1015">
        <v>5</v>
      </c>
    </row>
    <row r="1016" spans="1:9">
      <c r="A1016" t="s">
        <v>74</v>
      </c>
      <c r="B1016">
        <v>7</v>
      </c>
      <c r="C1016" t="s">
        <v>35</v>
      </c>
      <c r="D1016">
        <v>64.52</v>
      </c>
      <c r="E1016">
        <v>55.81</v>
      </c>
      <c r="F1016">
        <v>100</v>
      </c>
      <c r="G1016">
        <v>100</v>
      </c>
      <c r="H1016">
        <v>3.5</v>
      </c>
      <c r="I1016">
        <v>5</v>
      </c>
    </row>
    <row r="1017" spans="1:9">
      <c r="A1017" t="s">
        <v>74</v>
      </c>
      <c r="B1017">
        <v>8</v>
      </c>
      <c r="C1017" t="s">
        <v>37</v>
      </c>
      <c r="D1017">
        <v>43.27</v>
      </c>
      <c r="E1017">
        <v>56.25</v>
      </c>
      <c r="F1017">
        <v>100</v>
      </c>
      <c r="G1017">
        <v>100</v>
      </c>
      <c r="H1017">
        <v>4</v>
      </c>
      <c r="I1017">
        <v>2</v>
      </c>
    </row>
    <row r="1018" spans="1:9">
      <c r="A1018" t="s">
        <v>74</v>
      </c>
      <c r="B1018">
        <v>9</v>
      </c>
      <c r="C1018" t="s">
        <v>28</v>
      </c>
      <c r="D1018">
        <v>76.989999999999995</v>
      </c>
      <c r="E1018">
        <v>56.25</v>
      </c>
      <c r="F1018">
        <v>100</v>
      </c>
      <c r="G1018">
        <v>100</v>
      </c>
      <c r="H1018">
        <v>3.5</v>
      </c>
      <c r="I1018">
        <v>2</v>
      </c>
    </row>
    <row r="1019" spans="1:9">
      <c r="A1019" t="s">
        <v>74</v>
      </c>
      <c r="B1019">
        <v>10</v>
      </c>
      <c r="C1019" t="s">
        <v>34</v>
      </c>
      <c r="D1019">
        <v>103.33</v>
      </c>
      <c r="E1019">
        <v>21.37</v>
      </c>
      <c r="F1019">
        <v>100</v>
      </c>
      <c r="G1019">
        <v>100</v>
      </c>
      <c r="H1019">
        <v>2.5</v>
      </c>
      <c r="I1019">
        <v>1.5</v>
      </c>
    </row>
    <row r="1020" spans="1:9">
      <c r="A1020" t="s">
        <v>74</v>
      </c>
      <c r="B1020">
        <v>11</v>
      </c>
      <c r="C1020" t="s">
        <v>32</v>
      </c>
      <c r="D1020">
        <v>86.44</v>
      </c>
      <c r="E1020">
        <v>52.19</v>
      </c>
      <c r="F1020">
        <v>100</v>
      </c>
      <c r="G1020">
        <v>100</v>
      </c>
      <c r="H1020">
        <v>4</v>
      </c>
      <c r="I1020">
        <v>5</v>
      </c>
    </row>
    <row r="1021" spans="1:9">
      <c r="A1021" t="s">
        <v>74</v>
      </c>
      <c r="B1021">
        <v>12</v>
      </c>
      <c r="C1021" t="s">
        <v>24</v>
      </c>
      <c r="D1021">
        <v>18.149999999999999</v>
      </c>
      <c r="E1021">
        <v>162.69</v>
      </c>
      <c r="F1021">
        <v>100</v>
      </c>
      <c r="G1021">
        <v>100</v>
      </c>
      <c r="H1021">
        <v>3</v>
      </c>
      <c r="I1021">
        <v>4</v>
      </c>
    </row>
    <row r="1022" spans="1:9">
      <c r="A1022" t="s">
        <v>74</v>
      </c>
      <c r="B1022">
        <v>13</v>
      </c>
      <c r="C1022" t="s">
        <v>52</v>
      </c>
      <c r="D1022">
        <v>86.44</v>
      </c>
      <c r="E1022">
        <v>162.69</v>
      </c>
      <c r="F1022">
        <v>100</v>
      </c>
      <c r="G1022">
        <v>100</v>
      </c>
      <c r="H1022">
        <v>4</v>
      </c>
      <c r="I1022">
        <v>4</v>
      </c>
    </row>
    <row r="1023" spans="1:9">
      <c r="A1023" t="s">
        <v>74</v>
      </c>
      <c r="B1023">
        <v>14</v>
      </c>
      <c r="C1023" t="s">
        <v>25</v>
      </c>
      <c r="D1023">
        <v>58.5</v>
      </c>
      <c r="E1023">
        <v>162.69</v>
      </c>
      <c r="F1023">
        <v>100</v>
      </c>
      <c r="G1023">
        <v>100</v>
      </c>
      <c r="H1023">
        <v>4</v>
      </c>
      <c r="I1023">
        <v>2</v>
      </c>
    </row>
    <row r="1024" spans="1:9">
      <c r="A1024" t="s">
        <v>74</v>
      </c>
      <c r="B1024">
        <v>15</v>
      </c>
      <c r="C1024" t="s">
        <v>36</v>
      </c>
      <c r="D1024">
        <v>46.6</v>
      </c>
      <c r="E1024">
        <v>12.53</v>
      </c>
      <c r="F1024">
        <v>100</v>
      </c>
      <c r="G1024">
        <v>100</v>
      </c>
      <c r="H1024">
        <v>2</v>
      </c>
      <c r="I1024">
        <v>3</v>
      </c>
    </row>
    <row r="1025" spans="1:9">
      <c r="A1025" t="s">
        <v>74</v>
      </c>
      <c r="B1025">
        <v>16</v>
      </c>
      <c r="C1025" t="s">
        <v>27</v>
      </c>
      <c r="D1025">
        <v>42.81</v>
      </c>
      <c r="E1025">
        <v>26.77</v>
      </c>
      <c r="F1025">
        <v>100</v>
      </c>
      <c r="G1025">
        <v>100</v>
      </c>
      <c r="H1025">
        <v>4</v>
      </c>
      <c r="I1025">
        <v>5</v>
      </c>
    </row>
    <row r="1026" spans="1:9">
      <c r="A1026" t="s">
        <v>74</v>
      </c>
      <c r="B1026">
        <v>17</v>
      </c>
      <c r="C1026" t="s">
        <v>30</v>
      </c>
      <c r="D1026">
        <v>45.38</v>
      </c>
      <c r="E1026">
        <v>18.12</v>
      </c>
      <c r="F1026">
        <v>50</v>
      </c>
      <c r="G1026">
        <v>100</v>
      </c>
      <c r="H1026">
        <v>4</v>
      </c>
      <c r="I1026">
        <v>3.5</v>
      </c>
    </row>
    <row r="1027" spans="1:9">
      <c r="A1027" t="s">
        <v>74</v>
      </c>
      <c r="B1027">
        <v>18</v>
      </c>
      <c r="C1027" t="s">
        <v>26</v>
      </c>
      <c r="D1027">
        <v>69.23</v>
      </c>
      <c r="E1027">
        <v>8.56</v>
      </c>
      <c r="F1027">
        <v>100</v>
      </c>
      <c r="G1027">
        <v>100</v>
      </c>
      <c r="H1027">
        <v>3.5</v>
      </c>
      <c r="I1027">
        <v>3</v>
      </c>
    </row>
    <row r="1028" spans="1:9">
      <c r="A1028" t="s">
        <v>74</v>
      </c>
      <c r="B1028">
        <v>19</v>
      </c>
      <c r="C1028" t="s">
        <v>68</v>
      </c>
      <c r="D1028">
        <v>4.07</v>
      </c>
      <c r="E1028">
        <v>47.13</v>
      </c>
      <c r="F1028">
        <v>100</v>
      </c>
      <c r="G1028">
        <v>100</v>
      </c>
      <c r="H1028">
        <v>3.5</v>
      </c>
      <c r="I1028">
        <v>4</v>
      </c>
    </row>
    <row r="1029" spans="1:9">
      <c r="A1029" t="s">
        <v>74</v>
      </c>
      <c r="B1029">
        <v>20</v>
      </c>
      <c r="C1029" t="s">
        <v>69</v>
      </c>
      <c r="D1029">
        <v>72.489999999999995</v>
      </c>
      <c r="E1029">
        <v>15.7</v>
      </c>
      <c r="F1029">
        <v>100</v>
      </c>
      <c r="G1029">
        <v>100</v>
      </c>
      <c r="H1029">
        <v>2</v>
      </c>
      <c r="I1029">
        <v>3</v>
      </c>
    </row>
    <row r="1030" spans="1:9">
      <c r="A1030" t="s">
        <v>74</v>
      </c>
      <c r="B1030">
        <v>21</v>
      </c>
      <c r="C1030" t="s">
        <v>29</v>
      </c>
      <c r="D1030">
        <v>24.47</v>
      </c>
      <c r="E1030">
        <v>34.090000000000003</v>
      </c>
      <c r="F1030">
        <v>100</v>
      </c>
      <c r="G1030">
        <v>100</v>
      </c>
      <c r="H1030">
        <v>4</v>
      </c>
      <c r="I1030">
        <v>5</v>
      </c>
    </row>
    <row r="1031" spans="1:9">
      <c r="A1031" t="s">
        <v>75</v>
      </c>
      <c r="B1031">
        <v>1</v>
      </c>
      <c r="C1031" t="s">
        <v>38</v>
      </c>
      <c r="D1031">
        <v>31.35</v>
      </c>
      <c r="E1031">
        <v>24.79</v>
      </c>
      <c r="F1031">
        <v>100</v>
      </c>
      <c r="G1031">
        <v>100</v>
      </c>
      <c r="H1031">
        <v>4</v>
      </c>
      <c r="I1031">
        <v>5</v>
      </c>
    </row>
    <row r="1032" spans="1:9">
      <c r="A1032" t="s">
        <v>75</v>
      </c>
      <c r="B1032">
        <v>2</v>
      </c>
      <c r="C1032" t="s">
        <v>22</v>
      </c>
      <c r="D1032">
        <v>60.36</v>
      </c>
      <c r="E1032">
        <v>56</v>
      </c>
      <c r="F1032">
        <v>100</v>
      </c>
      <c r="G1032">
        <v>100</v>
      </c>
      <c r="H1032">
        <v>3</v>
      </c>
      <c r="I1032">
        <v>4.25</v>
      </c>
    </row>
    <row r="1033" spans="1:9">
      <c r="A1033" t="s">
        <v>75</v>
      </c>
      <c r="B1033">
        <v>3</v>
      </c>
      <c r="C1033" t="s">
        <v>33</v>
      </c>
      <c r="D1033">
        <v>121.12</v>
      </c>
      <c r="E1033">
        <v>94.68</v>
      </c>
      <c r="F1033">
        <v>100</v>
      </c>
      <c r="G1033">
        <v>100</v>
      </c>
      <c r="H1033">
        <v>3.5</v>
      </c>
      <c r="I1033">
        <v>5</v>
      </c>
    </row>
    <row r="1034" spans="1:9">
      <c r="A1034" t="s">
        <v>75</v>
      </c>
      <c r="B1034">
        <v>4</v>
      </c>
      <c r="C1034" t="s">
        <v>31</v>
      </c>
      <c r="D1034">
        <v>64.11</v>
      </c>
      <c r="E1034">
        <v>0</v>
      </c>
      <c r="F1034">
        <v>100</v>
      </c>
      <c r="H1034">
        <v>2.75</v>
      </c>
      <c r="I1034">
        <v>4</v>
      </c>
    </row>
    <row r="1035" spans="1:9">
      <c r="A1035" t="s">
        <v>75</v>
      </c>
      <c r="B1035">
        <v>5</v>
      </c>
      <c r="C1035" t="s">
        <v>53</v>
      </c>
      <c r="D1035">
        <v>0</v>
      </c>
      <c r="E1035">
        <v>24.17</v>
      </c>
      <c r="G1035">
        <v>100</v>
      </c>
      <c r="H1035">
        <v>4</v>
      </c>
      <c r="I1035">
        <v>4</v>
      </c>
    </row>
    <row r="1036" spans="1:9">
      <c r="A1036" t="s">
        <v>75</v>
      </c>
      <c r="B1036">
        <v>6</v>
      </c>
      <c r="C1036" t="s">
        <v>39</v>
      </c>
      <c r="D1036">
        <v>108.86</v>
      </c>
      <c r="E1036">
        <v>20.75</v>
      </c>
      <c r="F1036">
        <v>100</v>
      </c>
      <c r="G1036">
        <v>100</v>
      </c>
      <c r="H1036">
        <v>5</v>
      </c>
      <c r="I1036">
        <v>4.5</v>
      </c>
    </row>
    <row r="1037" spans="1:9">
      <c r="A1037" t="s">
        <v>75</v>
      </c>
      <c r="B1037">
        <v>7</v>
      </c>
      <c r="C1037" t="s">
        <v>35</v>
      </c>
      <c r="D1037">
        <v>39.659999999999997</v>
      </c>
      <c r="E1037">
        <v>101.2</v>
      </c>
      <c r="F1037">
        <v>100</v>
      </c>
      <c r="G1037">
        <v>100</v>
      </c>
      <c r="H1037">
        <v>4</v>
      </c>
      <c r="I1037">
        <v>4</v>
      </c>
    </row>
    <row r="1038" spans="1:9">
      <c r="A1038" t="s">
        <v>75</v>
      </c>
      <c r="B1038">
        <v>8</v>
      </c>
      <c r="C1038" t="s">
        <v>37</v>
      </c>
      <c r="D1038">
        <v>37.74</v>
      </c>
      <c r="E1038">
        <v>27.12</v>
      </c>
      <c r="F1038">
        <v>100</v>
      </c>
      <c r="G1038">
        <v>100</v>
      </c>
      <c r="H1038">
        <v>4</v>
      </c>
      <c r="I1038">
        <v>3</v>
      </c>
    </row>
    <row r="1039" spans="1:9">
      <c r="A1039" t="s">
        <v>75</v>
      </c>
      <c r="B1039">
        <v>9</v>
      </c>
      <c r="C1039" t="s">
        <v>28</v>
      </c>
      <c r="D1039">
        <v>37.74</v>
      </c>
      <c r="E1039">
        <v>23.64</v>
      </c>
      <c r="F1039">
        <v>100</v>
      </c>
      <c r="G1039">
        <v>100</v>
      </c>
      <c r="H1039">
        <v>5</v>
      </c>
      <c r="I1039">
        <v>4</v>
      </c>
    </row>
    <row r="1040" spans="1:9">
      <c r="A1040" t="s">
        <v>75</v>
      </c>
      <c r="B1040">
        <v>10</v>
      </c>
      <c r="C1040" t="s">
        <v>34</v>
      </c>
      <c r="D1040">
        <v>44.93</v>
      </c>
      <c r="E1040">
        <v>68.36</v>
      </c>
      <c r="F1040">
        <v>100</v>
      </c>
      <c r="G1040">
        <v>100</v>
      </c>
      <c r="H1040">
        <v>1.5</v>
      </c>
      <c r="I1040">
        <v>4.5</v>
      </c>
    </row>
    <row r="1041" spans="1:9">
      <c r="A1041" t="s">
        <v>75</v>
      </c>
      <c r="B1041">
        <v>11</v>
      </c>
      <c r="C1041" t="s">
        <v>32</v>
      </c>
      <c r="D1041">
        <v>82.39</v>
      </c>
      <c r="E1041">
        <v>58.22</v>
      </c>
      <c r="F1041">
        <v>100</v>
      </c>
      <c r="G1041">
        <v>100</v>
      </c>
      <c r="H1041">
        <v>4</v>
      </c>
      <c r="I1041">
        <v>3</v>
      </c>
    </row>
    <row r="1042" spans="1:9">
      <c r="A1042" t="s">
        <v>75</v>
      </c>
      <c r="B1042">
        <v>12</v>
      </c>
      <c r="C1042" t="s">
        <v>24</v>
      </c>
      <c r="D1042">
        <v>88.11</v>
      </c>
      <c r="E1042">
        <v>22.26</v>
      </c>
      <c r="F1042">
        <v>100</v>
      </c>
      <c r="G1042">
        <v>100</v>
      </c>
      <c r="H1042">
        <v>4</v>
      </c>
      <c r="I1042">
        <v>4</v>
      </c>
    </row>
    <row r="1043" spans="1:9">
      <c r="A1043" t="s">
        <v>75</v>
      </c>
      <c r="B1043">
        <v>13</v>
      </c>
      <c r="C1043" t="s">
        <v>52</v>
      </c>
      <c r="D1043">
        <v>88.11</v>
      </c>
      <c r="E1043">
        <v>58.22</v>
      </c>
      <c r="F1043">
        <v>100</v>
      </c>
      <c r="G1043">
        <v>100</v>
      </c>
      <c r="H1043">
        <v>4</v>
      </c>
      <c r="I1043">
        <v>3</v>
      </c>
    </row>
    <row r="1044" spans="1:9">
      <c r="A1044" t="s">
        <v>75</v>
      </c>
      <c r="B1044">
        <v>14</v>
      </c>
      <c r="C1044" t="s">
        <v>25</v>
      </c>
      <c r="D1044">
        <v>88.11</v>
      </c>
      <c r="E1044">
        <v>45.99</v>
      </c>
      <c r="F1044">
        <v>100</v>
      </c>
      <c r="G1044">
        <v>100</v>
      </c>
      <c r="H1044">
        <v>1</v>
      </c>
      <c r="I1044">
        <v>4.5</v>
      </c>
    </row>
    <row r="1045" spans="1:9">
      <c r="A1045" t="s">
        <v>75</v>
      </c>
      <c r="B1045">
        <v>15</v>
      </c>
      <c r="C1045" t="s">
        <v>36</v>
      </c>
      <c r="D1045">
        <v>24.4</v>
      </c>
      <c r="E1045">
        <v>28.48</v>
      </c>
      <c r="F1045">
        <v>100</v>
      </c>
      <c r="G1045">
        <v>100</v>
      </c>
      <c r="H1045">
        <v>2.5</v>
      </c>
      <c r="I1045">
        <v>3</v>
      </c>
    </row>
    <row r="1046" spans="1:9">
      <c r="A1046" t="s">
        <v>75</v>
      </c>
      <c r="B1046">
        <v>16</v>
      </c>
      <c r="C1046" t="s">
        <v>27</v>
      </c>
      <c r="D1046">
        <v>23.36</v>
      </c>
      <c r="E1046">
        <v>60.76</v>
      </c>
      <c r="F1046">
        <v>100</v>
      </c>
      <c r="G1046">
        <v>100</v>
      </c>
      <c r="H1046">
        <v>4</v>
      </c>
      <c r="I1046">
        <v>5</v>
      </c>
    </row>
    <row r="1047" spans="1:9">
      <c r="A1047" t="s">
        <v>75</v>
      </c>
      <c r="B1047">
        <v>17</v>
      </c>
      <c r="C1047" t="s">
        <v>30</v>
      </c>
      <c r="D1047">
        <v>11.44</v>
      </c>
      <c r="E1047">
        <v>15.47</v>
      </c>
      <c r="F1047">
        <v>100</v>
      </c>
      <c r="G1047">
        <v>100</v>
      </c>
      <c r="H1047">
        <v>4</v>
      </c>
      <c r="I1047">
        <v>4</v>
      </c>
    </row>
    <row r="1048" spans="1:9">
      <c r="A1048" t="s">
        <v>75</v>
      </c>
      <c r="B1048">
        <v>18</v>
      </c>
      <c r="C1048" t="s">
        <v>26</v>
      </c>
      <c r="D1048">
        <v>29.32</v>
      </c>
      <c r="E1048">
        <v>27.43</v>
      </c>
      <c r="F1048">
        <v>66.66</v>
      </c>
      <c r="G1048">
        <v>100</v>
      </c>
      <c r="H1048">
        <v>2</v>
      </c>
      <c r="I1048">
        <v>4.5</v>
      </c>
    </row>
    <row r="1049" spans="1:9">
      <c r="A1049" t="s">
        <v>75</v>
      </c>
      <c r="B1049">
        <v>19</v>
      </c>
      <c r="C1049" t="s">
        <v>68</v>
      </c>
      <c r="D1049">
        <v>8.15</v>
      </c>
      <c r="E1049">
        <v>20.75</v>
      </c>
      <c r="F1049">
        <v>100</v>
      </c>
      <c r="G1049">
        <v>100</v>
      </c>
      <c r="H1049">
        <v>5</v>
      </c>
      <c r="I1049">
        <v>4.33</v>
      </c>
    </row>
    <row r="1050" spans="1:9">
      <c r="A1050" t="s">
        <v>75</v>
      </c>
      <c r="B1050">
        <v>20</v>
      </c>
      <c r="C1050" t="s">
        <v>69</v>
      </c>
      <c r="D1050">
        <v>5.46</v>
      </c>
      <c r="E1050">
        <v>105.12</v>
      </c>
      <c r="F1050">
        <v>100</v>
      </c>
      <c r="G1050">
        <v>100</v>
      </c>
      <c r="H1050">
        <v>5</v>
      </c>
      <c r="I1050">
        <v>4</v>
      </c>
    </row>
    <row r="1051" spans="1:9">
      <c r="A1051" t="s">
        <v>75</v>
      </c>
      <c r="B1051">
        <v>21</v>
      </c>
      <c r="C1051" t="s">
        <v>29</v>
      </c>
      <c r="D1051">
        <v>18.149999999999999</v>
      </c>
      <c r="E1051">
        <v>43.58</v>
      </c>
      <c r="F1051">
        <v>100</v>
      </c>
      <c r="G1051">
        <v>100</v>
      </c>
      <c r="H1051">
        <v>5</v>
      </c>
      <c r="I1051">
        <v>4.5</v>
      </c>
    </row>
    <row r="1052" spans="1:9">
      <c r="A1052" t="s">
        <v>76</v>
      </c>
      <c r="B1052">
        <v>1</v>
      </c>
      <c r="C1052" t="s">
        <v>38</v>
      </c>
      <c r="D1052">
        <v>25.36</v>
      </c>
      <c r="E1052">
        <v>15.53</v>
      </c>
      <c r="F1052">
        <v>100</v>
      </c>
      <c r="G1052">
        <v>100</v>
      </c>
      <c r="H1052">
        <v>5</v>
      </c>
      <c r="I1052">
        <v>4.5</v>
      </c>
    </row>
    <row r="1053" spans="1:9">
      <c r="A1053" t="s">
        <v>76</v>
      </c>
      <c r="B1053">
        <v>2</v>
      </c>
      <c r="C1053" t="s">
        <v>22</v>
      </c>
      <c r="D1053">
        <v>65.27</v>
      </c>
      <c r="E1053">
        <v>117.49</v>
      </c>
      <c r="F1053">
        <v>100</v>
      </c>
      <c r="G1053">
        <v>80</v>
      </c>
      <c r="H1053">
        <v>5</v>
      </c>
      <c r="I1053">
        <v>4.37</v>
      </c>
    </row>
    <row r="1054" spans="1:9">
      <c r="A1054" t="s">
        <v>76</v>
      </c>
      <c r="B1054">
        <v>3</v>
      </c>
      <c r="C1054" t="s">
        <v>33</v>
      </c>
      <c r="D1054">
        <v>113.56</v>
      </c>
      <c r="E1054">
        <v>202.74</v>
      </c>
      <c r="F1054">
        <v>87.5</v>
      </c>
      <c r="G1054">
        <v>100</v>
      </c>
      <c r="H1054">
        <v>4.33</v>
      </c>
      <c r="I1054">
        <v>5</v>
      </c>
    </row>
    <row r="1055" spans="1:9">
      <c r="A1055" t="s">
        <v>76</v>
      </c>
      <c r="B1055">
        <v>4</v>
      </c>
      <c r="C1055" t="s">
        <v>31</v>
      </c>
      <c r="D1055">
        <v>35.25</v>
      </c>
      <c r="E1055">
        <v>0</v>
      </c>
      <c r="F1055">
        <v>100</v>
      </c>
      <c r="H1055">
        <v>3.75</v>
      </c>
      <c r="I1055">
        <v>5</v>
      </c>
    </row>
    <row r="1056" spans="1:9">
      <c r="A1056" t="s">
        <v>76</v>
      </c>
      <c r="B1056">
        <v>5</v>
      </c>
      <c r="C1056" t="s">
        <v>53</v>
      </c>
      <c r="D1056">
        <v>0</v>
      </c>
      <c r="E1056">
        <v>26.38</v>
      </c>
      <c r="G1056">
        <v>0</v>
      </c>
      <c r="H1056">
        <v>5</v>
      </c>
      <c r="I1056">
        <v>5</v>
      </c>
    </row>
    <row r="1057" spans="1:9">
      <c r="A1057" t="s">
        <v>76</v>
      </c>
      <c r="B1057">
        <v>6</v>
      </c>
      <c r="C1057" t="s">
        <v>39</v>
      </c>
      <c r="D1057">
        <v>11.42</v>
      </c>
      <c r="E1057">
        <v>36.619999999999997</v>
      </c>
      <c r="F1057">
        <v>0</v>
      </c>
      <c r="G1057">
        <v>100</v>
      </c>
      <c r="H1057">
        <v>5</v>
      </c>
      <c r="I1057">
        <v>5</v>
      </c>
    </row>
    <row r="1058" spans="1:9">
      <c r="A1058" t="s">
        <v>76</v>
      </c>
      <c r="B1058">
        <v>7</v>
      </c>
      <c r="C1058" t="s">
        <v>35</v>
      </c>
      <c r="D1058">
        <v>54.27</v>
      </c>
      <c r="E1058">
        <v>208.79</v>
      </c>
      <c r="F1058">
        <v>100</v>
      </c>
      <c r="G1058">
        <v>100</v>
      </c>
      <c r="H1058">
        <v>5</v>
      </c>
      <c r="I1058">
        <v>4.5</v>
      </c>
    </row>
    <row r="1059" spans="1:9">
      <c r="A1059" t="s">
        <v>76</v>
      </c>
      <c r="B1059">
        <v>8</v>
      </c>
      <c r="C1059" t="s">
        <v>37</v>
      </c>
      <c r="D1059">
        <v>107.09</v>
      </c>
      <c r="E1059">
        <v>60.38</v>
      </c>
      <c r="F1059">
        <v>100</v>
      </c>
      <c r="G1059">
        <v>100</v>
      </c>
      <c r="H1059">
        <v>3</v>
      </c>
      <c r="I1059">
        <v>5</v>
      </c>
    </row>
    <row r="1060" spans="1:9">
      <c r="A1060" t="s">
        <v>76</v>
      </c>
      <c r="B1060">
        <v>9</v>
      </c>
      <c r="C1060" t="s">
        <v>28</v>
      </c>
      <c r="D1060">
        <v>107.09</v>
      </c>
      <c r="E1060">
        <v>38.21</v>
      </c>
      <c r="F1060">
        <v>100</v>
      </c>
      <c r="G1060">
        <v>50</v>
      </c>
      <c r="H1060">
        <v>5</v>
      </c>
      <c r="I1060">
        <v>4</v>
      </c>
    </row>
    <row r="1061" spans="1:9">
      <c r="A1061" t="s">
        <v>76</v>
      </c>
      <c r="B1061">
        <v>10</v>
      </c>
      <c r="C1061" t="s">
        <v>34</v>
      </c>
      <c r="D1061">
        <v>55</v>
      </c>
      <c r="E1061">
        <v>73.569999999999993</v>
      </c>
      <c r="F1061">
        <v>100</v>
      </c>
      <c r="G1061">
        <v>100</v>
      </c>
      <c r="H1061">
        <v>3</v>
      </c>
      <c r="I1061">
        <v>5</v>
      </c>
    </row>
    <row r="1062" spans="1:9">
      <c r="A1062" t="s">
        <v>76</v>
      </c>
      <c r="B1062">
        <v>11</v>
      </c>
      <c r="C1062" t="s">
        <v>32</v>
      </c>
      <c r="D1062">
        <v>59.38</v>
      </c>
      <c r="E1062">
        <v>222.44</v>
      </c>
      <c r="F1062">
        <v>100</v>
      </c>
      <c r="G1062">
        <v>100</v>
      </c>
      <c r="H1062">
        <v>5</v>
      </c>
      <c r="I1062">
        <v>3</v>
      </c>
    </row>
    <row r="1063" spans="1:9">
      <c r="A1063" t="s">
        <v>76</v>
      </c>
      <c r="B1063">
        <v>12</v>
      </c>
      <c r="C1063" t="s">
        <v>24</v>
      </c>
      <c r="D1063">
        <v>147.74</v>
      </c>
      <c r="E1063">
        <v>88.8</v>
      </c>
      <c r="F1063">
        <v>100</v>
      </c>
      <c r="G1063">
        <v>100</v>
      </c>
      <c r="H1063">
        <v>5</v>
      </c>
      <c r="I1063">
        <v>5</v>
      </c>
    </row>
    <row r="1064" spans="1:9">
      <c r="A1064" t="s">
        <v>76</v>
      </c>
      <c r="B1064">
        <v>13</v>
      </c>
      <c r="C1064" t="s">
        <v>52</v>
      </c>
      <c r="D1064">
        <v>147.74</v>
      </c>
      <c r="E1064">
        <v>222.44</v>
      </c>
      <c r="F1064">
        <v>100</v>
      </c>
      <c r="G1064">
        <v>100</v>
      </c>
      <c r="H1064">
        <v>4</v>
      </c>
      <c r="I1064">
        <v>3</v>
      </c>
    </row>
    <row r="1065" spans="1:9">
      <c r="A1065" t="s">
        <v>76</v>
      </c>
      <c r="B1065">
        <v>14</v>
      </c>
      <c r="C1065" t="s">
        <v>25</v>
      </c>
      <c r="D1065">
        <v>147.74</v>
      </c>
      <c r="E1065">
        <v>181.94</v>
      </c>
      <c r="F1065">
        <v>100</v>
      </c>
      <c r="G1065">
        <v>100</v>
      </c>
      <c r="H1065">
        <v>1</v>
      </c>
      <c r="I1065">
        <v>5</v>
      </c>
    </row>
    <row r="1066" spans="1:9">
      <c r="A1066" t="s">
        <v>76</v>
      </c>
      <c r="B1066">
        <v>15</v>
      </c>
      <c r="C1066" t="s">
        <v>36</v>
      </c>
      <c r="D1066">
        <v>40.590000000000003</v>
      </c>
      <c r="E1066">
        <v>119.94</v>
      </c>
      <c r="F1066">
        <v>100</v>
      </c>
      <c r="G1066">
        <v>100</v>
      </c>
      <c r="H1066">
        <v>3</v>
      </c>
      <c r="I1066">
        <v>3.5</v>
      </c>
    </row>
    <row r="1067" spans="1:9">
      <c r="A1067" t="s">
        <v>76</v>
      </c>
      <c r="B1067">
        <v>16</v>
      </c>
      <c r="C1067" t="s">
        <v>27</v>
      </c>
      <c r="D1067">
        <v>71.69</v>
      </c>
      <c r="E1067">
        <v>74.180000000000007</v>
      </c>
      <c r="F1067">
        <v>100</v>
      </c>
      <c r="G1067">
        <v>100</v>
      </c>
      <c r="H1067">
        <v>4</v>
      </c>
      <c r="I1067">
        <v>5</v>
      </c>
    </row>
    <row r="1068" spans="1:9">
      <c r="A1068" t="s">
        <v>76</v>
      </c>
      <c r="B1068">
        <v>17</v>
      </c>
      <c r="C1068" t="s">
        <v>30</v>
      </c>
      <c r="D1068">
        <v>10.73</v>
      </c>
      <c r="E1068">
        <v>13.97</v>
      </c>
      <c r="F1068">
        <v>100</v>
      </c>
      <c r="G1068">
        <v>100</v>
      </c>
      <c r="H1068">
        <v>5</v>
      </c>
      <c r="I1068">
        <v>3</v>
      </c>
    </row>
    <row r="1069" spans="1:9">
      <c r="A1069" t="s">
        <v>76</v>
      </c>
      <c r="B1069">
        <v>18</v>
      </c>
      <c r="C1069" t="s">
        <v>26</v>
      </c>
      <c r="D1069">
        <v>26.44</v>
      </c>
      <c r="E1069">
        <v>119.75</v>
      </c>
      <c r="F1069">
        <v>33.33</v>
      </c>
      <c r="G1069">
        <v>100</v>
      </c>
      <c r="H1069">
        <v>0.5</v>
      </c>
      <c r="I1069">
        <v>3</v>
      </c>
    </row>
    <row r="1070" spans="1:9">
      <c r="A1070" t="s">
        <v>76</v>
      </c>
      <c r="B1070">
        <v>19</v>
      </c>
      <c r="C1070" t="s">
        <v>68</v>
      </c>
      <c r="D1070">
        <v>10.75</v>
      </c>
      <c r="E1070">
        <v>36.619999999999997</v>
      </c>
      <c r="F1070">
        <v>100</v>
      </c>
      <c r="G1070">
        <v>100</v>
      </c>
      <c r="H1070">
        <v>5</v>
      </c>
      <c r="I1070">
        <v>5</v>
      </c>
    </row>
    <row r="1071" spans="1:9">
      <c r="A1071" t="s">
        <v>76</v>
      </c>
      <c r="B1071">
        <v>20</v>
      </c>
      <c r="C1071" t="s">
        <v>69</v>
      </c>
      <c r="D1071">
        <v>8.17</v>
      </c>
      <c r="E1071">
        <v>54.2</v>
      </c>
      <c r="F1071">
        <v>0</v>
      </c>
      <c r="G1071">
        <v>100</v>
      </c>
      <c r="H1071">
        <v>5</v>
      </c>
      <c r="I1071">
        <v>3</v>
      </c>
    </row>
    <row r="1072" spans="1:9">
      <c r="A1072" t="s">
        <v>76</v>
      </c>
      <c r="B1072">
        <v>21</v>
      </c>
      <c r="C1072" t="s">
        <v>29</v>
      </c>
      <c r="D1072">
        <v>27.85</v>
      </c>
      <c r="E1072">
        <v>58.66</v>
      </c>
      <c r="F1072">
        <v>100</v>
      </c>
      <c r="G1072">
        <v>100</v>
      </c>
      <c r="H1072">
        <v>5</v>
      </c>
      <c r="I1072">
        <v>5</v>
      </c>
    </row>
    <row r="1073" spans="1:9">
      <c r="A1073" t="s">
        <v>77</v>
      </c>
      <c r="B1073">
        <v>1</v>
      </c>
      <c r="C1073" t="s">
        <v>38</v>
      </c>
      <c r="D1073">
        <v>42.27</v>
      </c>
      <c r="E1073">
        <v>13.46</v>
      </c>
      <c r="F1073">
        <v>0</v>
      </c>
      <c r="G1073">
        <v>100</v>
      </c>
      <c r="H1073">
        <v>3.5</v>
      </c>
      <c r="I1073">
        <v>5</v>
      </c>
    </row>
    <row r="1074" spans="1:9">
      <c r="A1074" t="s">
        <v>77</v>
      </c>
      <c r="B1074">
        <v>2</v>
      </c>
      <c r="C1074" t="s">
        <v>22</v>
      </c>
      <c r="D1074">
        <v>138.04</v>
      </c>
      <c r="E1074">
        <v>91.56</v>
      </c>
      <c r="F1074">
        <v>66.66</v>
      </c>
      <c r="G1074">
        <v>100</v>
      </c>
      <c r="H1074">
        <v>3.29</v>
      </c>
      <c r="I1074">
        <v>5</v>
      </c>
    </row>
    <row r="1075" spans="1:9">
      <c r="A1075" t="s">
        <v>77</v>
      </c>
      <c r="B1075">
        <v>3</v>
      </c>
      <c r="C1075" t="s">
        <v>33</v>
      </c>
      <c r="D1075">
        <v>77.599999999999994</v>
      </c>
      <c r="E1075">
        <v>36.46</v>
      </c>
      <c r="F1075">
        <v>100</v>
      </c>
      <c r="G1075">
        <v>87.5</v>
      </c>
      <c r="H1075">
        <v>3</v>
      </c>
      <c r="I1075">
        <v>4.16</v>
      </c>
    </row>
    <row r="1076" spans="1:9">
      <c r="A1076" t="s">
        <v>77</v>
      </c>
      <c r="B1076">
        <v>4</v>
      </c>
      <c r="C1076" t="s">
        <v>31</v>
      </c>
      <c r="D1076">
        <v>26.93</v>
      </c>
      <c r="E1076">
        <v>41.98</v>
      </c>
      <c r="F1076">
        <v>100</v>
      </c>
      <c r="G1076">
        <v>100</v>
      </c>
      <c r="H1076">
        <v>3.66</v>
      </c>
      <c r="I1076">
        <v>4</v>
      </c>
    </row>
    <row r="1077" spans="1:9">
      <c r="A1077" t="s">
        <v>77</v>
      </c>
      <c r="B1077">
        <v>5</v>
      </c>
      <c r="C1077" t="s">
        <v>53</v>
      </c>
      <c r="D1077">
        <v>90.29</v>
      </c>
      <c r="E1077">
        <v>12.92</v>
      </c>
      <c r="F1077">
        <v>100</v>
      </c>
      <c r="G1077">
        <v>100</v>
      </c>
      <c r="H1077">
        <v>4</v>
      </c>
      <c r="I1077">
        <v>4</v>
      </c>
    </row>
    <row r="1078" spans="1:9">
      <c r="A1078" t="s">
        <v>77</v>
      </c>
      <c r="B1078">
        <v>6</v>
      </c>
      <c r="C1078" t="s">
        <v>39</v>
      </c>
      <c r="D1078">
        <v>0</v>
      </c>
      <c r="E1078">
        <v>21.19</v>
      </c>
      <c r="F1078">
        <v>100</v>
      </c>
      <c r="G1078">
        <v>0</v>
      </c>
      <c r="H1078">
        <v>2</v>
      </c>
      <c r="I1078">
        <v>5</v>
      </c>
    </row>
    <row r="1079" spans="1:9">
      <c r="A1079" t="s">
        <v>77</v>
      </c>
      <c r="B1079">
        <v>7</v>
      </c>
      <c r="C1079" t="s">
        <v>35</v>
      </c>
      <c r="D1079">
        <v>79.459999999999994</v>
      </c>
      <c r="E1079">
        <v>125.36</v>
      </c>
      <c r="F1079">
        <v>75</v>
      </c>
      <c r="G1079">
        <v>83.33</v>
      </c>
      <c r="H1079">
        <v>4</v>
      </c>
      <c r="I1079">
        <v>4.5</v>
      </c>
    </row>
    <row r="1080" spans="1:9">
      <c r="A1080" t="s">
        <v>77</v>
      </c>
      <c r="B1080">
        <v>8</v>
      </c>
      <c r="C1080" t="s">
        <v>37</v>
      </c>
      <c r="D1080">
        <v>53.94</v>
      </c>
      <c r="E1080">
        <v>46.81</v>
      </c>
      <c r="F1080">
        <v>100</v>
      </c>
      <c r="G1080">
        <v>100</v>
      </c>
      <c r="H1080">
        <v>4</v>
      </c>
      <c r="I1080">
        <v>4</v>
      </c>
    </row>
    <row r="1081" spans="1:9">
      <c r="A1081" t="s">
        <v>77</v>
      </c>
      <c r="B1081">
        <v>9</v>
      </c>
      <c r="C1081" t="s">
        <v>28</v>
      </c>
      <c r="D1081">
        <v>77.86</v>
      </c>
      <c r="E1081">
        <v>46.81</v>
      </c>
      <c r="F1081">
        <v>100</v>
      </c>
      <c r="G1081">
        <v>100</v>
      </c>
      <c r="H1081">
        <v>4.5</v>
      </c>
      <c r="I1081">
        <v>5</v>
      </c>
    </row>
    <row r="1082" spans="1:9">
      <c r="A1082" t="s">
        <v>77</v>
      </c>
      <c r="B1082">
        <v>10</v>
      </c>
      <c r="C1082" t="s">
        <v>34</v>
      </c>
      <c r="D1082">
        <v>73.010000000000005</v>
      </c>
      <c r="E1082">
        <v>24.03</v>
      </c>
      <c r="F1082">
        <v>100</v>
      </c>
      <c r="G1082">
        <v>100</v>
      </c>
      <c r="H1082">
        <v>3.5</v>
      </c>
      <c r="I1082">
        <v>3</v>
      </c>
    </row>
    <row r="1083" spans="1:9">
      <c r="A1083" t="s">
        <v>77</v>
      </c>
      <c r="B1083">
        <v>11</v>
      </c>
      <c r="C1083" t="s">
        <v>32</v>
      </c>
      <c r="D1083">
        <v>76.81</v>
      </c>
      <c r="E1083">
        <v>32.61</v>
      </c>
      <c r="F1083">
        <v>100</v>
      </c>
      <c r="G1083">
        <v>0</v>
      </c>
      <c r="H1083">
        <v>3</v>
      </c>
      <c r="I1083">
        <v>4</v>
      </c>
    </row>
    <row r="1084" spans="1:9">
      <c r="A1084" t="s">
        <v>77</v>
      </c>
      <c r="B1084">
        <v>12</v>
      </c>
      <c r="C1084" t="s">
        <v>24</v>
      </c>
      <c r="D1084">
        <v>51.96</v>
      </c>
      <c r="E1084">
        <v>94.4</v>
      </c>
      <c r="F1084">
        <v>0</v>
      </c>
      <c r="G1084">
        <v>100</v>
      </c>
      <c r="H1084">
        <v>4</v>
      </c>
      <c r="I1084">
        <v>3</v>
      </c>
    </row>
    <row r="1085" spans="1:9">
      <c r="A1085" t="s">
        <v>77</v>
      </c>
      <c r="B1085">
        <v>13</v>
      </c>
      <c r="C1085" t="s">
        <v>52</v>
      </c>
      <c r="D1085">
        <v>76.81</v>
      </c>
      <c r="E1085">
        <v>94.4</v>
      </c>
      <c r="F1085">
        <v>100</v>
      </c>
      <c r="G1085">
        <v>100</v>
      </c>
      <c r="H1085">
        <v>3</v>
      </c>
      <c r="I1085">
        <v>2</v>
      </c>
    </row>
    <row r="1086" spans="1:9">
      <c r="A1086" t="s">
        <v>77</v>
      </c>
      <c r="B1086">
        <v>14</v>
      </c>
      <c r="C1086" t="s">
        <v>25</v>
      </c>
      <c r="D1086">
        <v>72.959999999999994</v>
      </c>
      <c r="E1086">
        <v>94.4</v>
      </c>
      <c r="F1086">
        <v>100</v>
      </c>
      <c r="G1086">
        <v>100</v>
      </c>
      <c r="H1086">
        <v>3</v>
      </c>
      <c r="I1086">
        <v>5</v>
      </c>
    </row>
    <row r="1087" spans="1:9">
      <c r="A1087" t="s">
        <v>77</v>
      </c>
      <c r="B1087">
        <v>15</v>
      </c>
      <c r="C1087" t="s">
        <v>36</v>
      </c>
      <c r="D1087">
        <v>65.16</v>
      </c>
      <c r="E1087">
        <v>48.6</v>
      </c>
      <c r="F1087">
        <v>50</v>
      </c>
      <c r="G1087">
        <v>100</v>
      </c>
      <c r="H1087">
        <v>2.5</v>
      </c>
      <c r="I1087">
        <v>3</v>
      </c>
    </row>
    <row r="1088" spans="1:9">
      <c r="A1088" t="s">
        <v>77</v>
      </c>
      <c r="B1088">
        <v>16</v>
      </c>
      <c r="C1088" t="s">
        <v>27</v>
      </c>
      <c r="D1088">
        <v>41.41</v>
      </c>
      <c r="E1088">
        <v>32.97</v>
      </c>
      <c r="F1088">
        <v>100</v>
      </c>
      <c r="G1088">
        <v>100</v>
      </c>
      <c r="H1088">
        <v>5</v>
      </c>
      <c r="I1088">
        <v>4</v>
      </c>
    </row>
    <row r="1089" spans="1:9">
      <c r="A1089" t="s">
        <v>77</v>
      </c>
      <c r="B1089">
        <v>17</v>
      </c>
      <c r="C1089" t="s">
        <v>30</v>
      </c>
      <c r="D1089">
        <v>66.47</v>
      </c>
      <c r="E1089">
        <v>6.86</v>
      </c>
      <c r="F1089">
        <v>33.33</v>
      </c>
      <c r="G1089">
        <v>100</v>
      </c>
      <c r="H1089">
        <v>3</v>
      </c>
      <c r="I1089">
        <v>4.5</v>
      </c>
    </row>
    <row r="1090" spans="1:9">
      <c r="A1090" t="s">
        <v>77</v>
      </c>
      <c r="B1090">
        <v>18</v>
      </c>
      <c r="C1090" t="s">
        <v>26</v>
      </c>
      <c r="D1090">
        <v>100.74</v>
      </c>
      <c r="E1090">
        <v>13.45</v>
      </c>
      <c r="F1090">
        <v>100</v>
      </c>
      <c r="G1090">
        <v>100</v>
      </c>
      <c r="H1090">
        <v>3</v>
      </c>
      <c r="I1090">
        <v>2</v>
      </c>
    </row>
    <row r="1091" spans="1:9">
      <c r="A1091" t="s">
        <v>77</v>
      </c>
      <c r="B1091">
        <v>19</v>
      </c>
      <c r="C1091" t="s">
        <v>68</v>
      </c>
      <c r="D1091">
        <v>0</v>
      </c>
      <c r="E1091">
        <v>19.940000000000001</v>
      </c>
      <c r="F1091">
        <v>100</v>
      </c>
      <c r="G1091">
        <v>100</v>
      </c>
      <c r="H1091">
        <v>2.33</v>
      </c>
      <c r="I1091">
        <v>4</v>
      </c>
    </row>
    <row r="1092" spans="1:9">
      <c r="A1092" t="s">
        <v>77</v>
      </c>
      <c r="B1092">
        <v>20</v>
      </c>
      <c r="C1092" t="s">
        <v>69</v>
      </c>
      <c r="D1092">
        <v>187.82</v>
      </c>
      <c r="E1092">
        <v>4.1500000000000004</v>
      </c>
      <c r="F1092">
        <v>100</v>
      </c>
      <c r="G1092">
        <v>0</v>
      </c>
      <c r="H1092">
        <v>3</v>
      </c>
      <c r="I1092">
        <v>4</v>
      </c>
    </row>
    <row r="1093" spans="1:9">
      <c r="A1093" t="s">
        <v>77</v>
      </c>
      <c r="B1093">
        <v>21</v>
      </c>
      <c r="C1093" t="s">
        <v>29</v>
      </c>
      <c r="D1093">
        <v>52.75</v>
      </c>
      <c r="E1093">
        <v>26.84</v>
      </c>
      <c r="F1093">
        <v>100</v>
      </c>
      <c r="G1093">
        <v>0</v>
      </c>
      <c r="H1093">
        <v>3.5</v>
      </c>
      <c r="I1093">
        <v>5</v>
      </c>
    </row>
    <row r="1094" spans="1:9">
      <c r="A1094" t="s">
        <v>78</v>
      </c>
      <c r="B1094">
        <v>1</v>
      </c>
      <c r="C1094" t="s">
        <v>38</v>
      </c>
      <c r="D1094">
        <v>20.059999999999999</v>
      </c>
      <c r="E1094">
        <v>13.23</v>
      </c>
      <c r="F1094">
        <v>100</v>
      </c>
      <c r="G1094">
        <v>100</v>
      </c>
      <c r="H1094">
        <v>3</v>
      </c>
      <c r="I1094">
        <v>4</v>
      </c>
    </row>
    <row r="1095" spans="1:9">
      <c r="A1095" t="s">
        <v>78</v>
      </c>
      <c r="B1095">
        <v>2</v>
      </c>
      <c r="C1095" t="s">
        <v>22</v>
      </c>
      <c r="D1095">
        <v>39.21</v>
      </c>
      <c r="E1095">
        <v>60.3</v>
      </c>
      <c r="F1095">
        <v>100</v>
      </c>
      <c r="G1095">
        <v>100</v>
      </c>
      <c r="H1095">
        <v>4</v>
      </c>
      <c r="I1095">
        <v>4</v>
      </c>
    </row>
    <row r="1096" spans="1:9">
      <c r="A1096" t="s">
        <v>78</v>
      </c>
      <c r="B1096">
        <v>3</v>
      </c>
      <c r="C1096" t="s">
        <v>33</v>
      </c>
      <c r="D1096">
        <v>72.510000000000005</v>
      </c>
      <c r="E1096">
        <v>83.65</v>
      </c>
      <c r="F1096">
        <v>87.5</v>
      </c>
      <c r="G1096">
        <v>100</v>
      </c>
      <c r="H1096">
        <v>3.66</v>
      </c>
      <c r="I1096">
        <v>4</v>
      </c>
    </row>
    <row r="1097" spans="1:9">
      <c r="A1097" t="s">
        <v>78</v>
      </c>
      <c r="B1097">
        <v>4</v>
      </c>
      <c r="C1097" t="s">
        <v>31</v>
      </c>
      <c r="D1097">
        <v>22.52</v>
      </c>
      <c r="E1097">
        <v>0</v>
      </c>
      <c r="F1097">
        <v>100</v>
      </c>
      <c r="H1097">
        <v>3.75</v>
      </c>
      <c r="I1097">
        <v>4.5</v>
      </c>
    </row>
    <row r="1098" spans="1:9">
      <c r="A1098" t="s">
        <v>78</v>
      </c>
      <c r="B1098">
        <v>5</v>
      </c>
      <c r="C1098" t="s">
        <v>53</v>
      </c>
      <c r="D1098">
        <v>0</v>
      </c>
      <c r="E1098">
        <v>9.68</v>
      </c>
      <c r="G1098">
        <v>100</v>
      </c>
      <c r="H1098">
        <v>3</v>
      </c>
      <c r="I1098">
        <v>4</v>
      </c>
    </row>
    <row r="1099" spans="1:9">
      <c r="A1099" t="s">
        <v>78</v>
      </c>
      <c r="B1099">
        <v>6</v>
      </c>
      <c r="C1099" t="s">
        <v>39</v>
      </c>
      <c r="D1099">
        <v>6.36</v>
      </c>
      <c r="E1099">
        <v>27.14</v>
      </c>
      <c r="F1099">
        <v>100</v>
      </c>
      <c r="G1099">
        <v>100</v>
      </c>
      <c r="H1099">
        <v>4</v>
      </c>
      <c r="I1099">
        <v>4</v>
      </c>
    </row>
    <row r="1100" spans="1:9">
      <c r="A1100" t="s">
        <v>78</v>
      </c>
      <c r="B1100">
        <v>7</v>
      </c>
      <c r="C1100" t="s">
        <v>35</v>
      </c>
      <c r="D1100">
        <v>31.17</v>
      </c>
      <c r="E1100">
        <v>225.98</v>
      </c>
      <c r="F1100">
        <v>100</v>
      </c>
      <c r="G1100">
        <v>100</v>
      </c>
      <c r="H1100">
        <v>3</v>
      </c>
      <c r="I1100">
        <v>4</v>
      </c>
    </row>
    <row r="1101" spans="1:9">
      <c r="A1101" t="s">
        <v>78</v>
      </c>
      <c r="B1101">
        <v>8</v>
      </c>
      <c r="C1101" t="s">
        <v>37</v>
      </c>
      <c r="D1101">
        <v>251.35</v>
      </c>
      <c r="E1101">
        <v>27.54</v>
      </c>
      <c r="F1101">
        <v>100</v>
      </c>
      <c r="G1101">
        <v>100</v>
      </c>
      <c r="H1101">
        <v>1</v>
      </c>
      <c r="I1101">
        <v>3.5</v>
      </c>
    </row>
    <row r="1102" spans="1:9">
      <c r="A1102" t="s">
        <v>78</v>
      </c>
      <c r="B1102">
        <v>9</v>
      </c>
      <c r="C1102" t="s">
        <v>28</v>
      </c>
      <c r="D1102">
        <v>251.35</v>
      </c>
      <c r="E1102">
        <v>27.78</v>
      </c>
      <c r="F1102">
        <v>100</v>
      </c>
      <c r="G1102">
        <v>100</v>
      </c>
      <c r="H1102">
        <v>4</v>
      </c>
      <c r="I1102">
        <v>4.5</v>
      </c>
    </row>
    <row r="1103" spans="1:9">
      <c r="A1103" t="s">
        <v>78</v>
      </c>
      <c r="B1103">
        <v>10</v>
      </c>
      <c r="C1103" t="s">
        <v>34</v>
      </c>
      <c r="D1103">
        <v>28.56</v>
      </c>
      <c r="E1103">
        <v>36.21</v>
      </c>
      <c r="F1103">
        <v>100</v>
      </c>
      <c r="G1103">
        <v>100</v>
      </c>
      <c r="H1103">
        <v>2.5</v>
      </c>
      <c r="I1103">
        <v>4.5</v>
      </c>
    </row>
    <row r="1104" spans="1:9">
      <c r="A1104" t="s">
        <v>78</v>
      </c>
      <c r="B1104">
        <v>11</v>
      </c>
      <c r="C1104" t="s">
        <v>32</v>
      </c>
      <c r="D1104">
        <v>86.23</v>
      </c>
      <c r="E1104">
        <v>63.45</v>
      </c>
      <c r="F1104">
        <v>100</v>
      </c>
      <c r="G1104">
        <v>100</v>
      </c>
      <c r="H1104">
        <v>4</v>
      </c>
      <c r="I1104">
        <v>4</v>
      </c>
    </row>
    <row r="1105" spans="1:9">
      <c r="A1105" t="s">
        <v>78</v>
      </c>
      <c r="B1105">
        <v>12</v>
      </c>
      <c r="C1105" t="s">
        <v>24</v>
      </c>
      <c r="D1105">
        <v>123.27</v>
      </c>
      <c r="E1105">
        <v>38.369999999999997</v>
      </c>
      <c r="F1105">
        <v>100</v>
      </c>
      <c r="G1105">
        <v>100</v>
      </c>
      <c r="H1105">
        <v>1</v>
      </c>
      <c r="I1105">
        <v>4</v>
      </c>
    </row>
    <row r="1106" spans="1:9">
      <c r="A1106" t="s">
        <v>78</v>
      </c>
      <c r="B1106">
        <v>13</v>
      </c>
      <c r="C1106" t="s">
        <v>52</v>
      </c>
      <c r="D1106">
        <v>123.27</v>
      </c>
      <c r="E1106">
        <v>63.45</v>
      </c>
      <c r="F1106">
        <v>100</v>
      </c>
      <c r="G1106">
        <v>100</v>
      </c>
      <c r="H1106">
        <v>4</v>
      </c>
      <c r="I1106">
        <v>4</v>
      </c>
    </row>
    <row r="1107" spans="1:9">
      <c r="A1107" t="s">
        <v>78</v>
      </c>
      <c r="B1107">
        <v>14</v>
      </c>
      <c r="C1107" t="s">
        <v>25</v>
      </c>
      <c r="D1107">
        <v>123.27</v>
      </c>
      <c r="E1107">
        <v>93.86</v>
      </c>
      <c r="F1107">
        <v>100</v>
      </c>
      <c r="G1107">
        <v>100</v>
      </c>
      <c r="H1107">
        <v>3</v>
      </c>
      <c r="I1107">
        <v>3</v>
      </c>
    </row>
    <row r="1108" spans="1:9">
      <c r="A1108" t="s">
        <v>78</v>
      </c>
      <c r="B1108">
        <v>15</v>
      </c>
      <c r="C1108" t="s">
        <v>36</v>
      </c>
      <c r="D1108">
        <v>30.1</v>
      </c>
      <c r="E1108">
        <v>54.93</v>
      </c>
      <c r="F1108">
        <v>100</v>
      </c>
      <c r="G1108">
        <v>100</v>
      </c>
      <c r="H1108">
        <v>3</v>
      </c>
      <c r="I1108">
        <v>2</v>
      </c>
    </row>
    <row r="1109" spans="1:9">
      <c r="A1109" t="s">
        <v>78</v>
      </c>
      <c r="B1109">
        <v>16</v>
      </c>
      <c r="C1109" t="s">
        <v>27</v>
      </c>
      <c r="D1109">
        <v>32.81</v>
      </c>
      <c r="E1109">
        <v>62.91</v>
      </c>
      <c r="F1109">
        <v>100</v>
      </c>
      <c r="G1109">
        <v>100</v>
      </c>
      <c r="H1109">
        <v>4</v>
      </c>
      <c r="I1109">
        <v>5</v>
      </c>
    </row>
    <row r="1110" spans="1:9">
      <c r="A1110" t="s">
        <v>78</v>
      </c>
      <c r="B1110">
        <v>17</v>
      </c>
      <c r="C1110" t="s">
        <v>30</v>
      </c>
      <c r="D1110">
        <v>16.190000000000001</v>
      </c>
      <c r="E1110">
        <v>19.850000000000001</v>
      </c>
      <c r="F1110">
        <v>100</v>
      </c>
      <c r="G1110">
        <v>100</v>
      </c>
      <c r="H1110">
        <v>3.5</v>
      </c>
      <c r="I1110">
        <v>4</v>
      </c>
    </row>
    <row r="1111" spans="1:9">
      <c r="A1111" t="s">
        <v>78</v>
      </c>
      <c r="B1111">
        <v>18</v>
      </c>
      <c r="C1111" t="s">
        <v>26</v>
      </c>
      <c r="D1111">
        <v>72.739999999999995</v>
      </c>
      <c r="E1111">
        <v>35.47</v>
      </c>
      <c r="F1111">
        <v>66.66</v>
      </c>
      <c r="G1111">
        <v>100</v>
      </c>
      <c r="H1111">
        <v>3</v>
      </c>
      <c r="I1111">
        <v>4.5</v>
      </c>
    </row>
    <row r="1112" spans="1:9">
      <c r="A1112" t="s">
        <v>78</v>
      </c>
      <c r="B1112">
        <v>19</v>
      </c>
      <c r="C1112" t="s">
        <v>68</v>
      </c>
      <c r="D1112">
        <v>9.08</v>
      </c>
      <c r="E1112">
        <v>27.14</v>
      </c>
      <c r="F1112">
        <v>100</v>
      </c>
      <c r="G1112">
        <v>100</v>
      </c>
      <c r="H1112">
        <v>3</v>
      </c>
      <c r="I1112">
        <v>4</v>
      </c>
    </row>
    <row r="1113" spans="1:9">
      <c r="A1113" t="s">
        <v>78</v>
      </c>
      <c r="B1113">
        <v>20</v>
      </c>
      <c r="C1113" t="s">
        <v>69</v>
      </c>
      <c r="D1113">
        <v>3.06</v>
      </c>
      <c r="E1113">
        <v>102.4</v>
      </c>
      <c r="F1113">
        <v>0</v>
      </c>
      <c r="G1113">
        <v>100</v>
      </c>
      <c r="H1113">
        <v>3</v>
      </c>
      <c r="I1113">
        <v>2</v>
      </c>
    </row>
    <row r="1114" spans="1:9">
      <c r="A1114" t="s">
        <v>78</v>
      </c>
      <c r="B1114">
        <v>21</v>
      </c>
      <c r="C1114" t="s">
        <v>29</v>
      </c>
      <c r="D1114">
        <v>42.76</v>
      </c>
      <c r="E1114">
        <v>48.56</v>
      </c>
      <c r="F1114">
        <v>100</v>
      </c>
      <c r="G1114">
        <v>100</v>
      </c>
      <c r="H1114">
        <v>2</v>
      </c>
      <c r="I1114">
        <v>4</v>
      </c>
    </row>
    <row r="1115" spans="1:9">
      <c r="A1115" t="s">
        <v>79</v>
      </c>
      <c r="B1115">
        <v>1</v>
      </c>
      <c r="C1115" t="s">
        <v>38</v>
      </c>
      <c r="D1115">
        <v>320.20999999999998</v>
      </c>
      <c r="E1115">
        <v>58.27</v>
      </c>
      <c r="F1115">
        <v>100</v>
      </c>
      <c r="G1115">
        <v>100</v>
      </c>
      <c r="H1115">
        <v>3.5</v>
      </c>
      <c r="I1115">
        <v>5</v>
      </c>
    </row>
    <row r="1116" spans="1:9">
      <c r="A1116" t="s">
        <v>79</v>
      </c>
      <c r="B1116">
        <v>2</v>
      </c>
      <c r="C1116" t="s">
        <v>22</v>
      </c>
      <c r="D1116">
        <v>72.05</v>
      </c>
      <c r="E1116">
        <v>95.79</v>
      </c>
      <c r="F1116">
        <v>100</v>
      </c>
      <c r="G1116">
        <v>100</v>
      </c>
      <c r="H1116">
        <v>3.83</v>
      </c>
      <c r="I1116">
        <v>5</v>
      </c>
    </row>
    <row r="1117" spans="1:9">
      <c r="A1117" t="s">
        <v>79</v>
      </c>
      <c r="B1117">
        <v>3</v>
      </c>
      <c r="C1117" t="s">
        <v>33</v>
      </c>
      <c r="D1117">
        <v>68.86</v>
      </c>
      <c r="E1117">
        <v>115.81</v>
      </c>
      <c r="F1117">
        <v>100</v>
      </c>
      <c r="G1117">
        <v>100</v>
      </c>
      <c r="H1117">
        <v>4</v>
      </c>
      <c r="I1117">
        <v>4</v>
      </c>
    </row>
    <row r="1118" spans="1:9">
      <c r="A1118" t="s">
        <v>79</v>
      </c>
      <c r="B1118">
        <v>4</v>
      </c>
      <c r="C1118" t="s">
        <v>31</v>
      </c>
      <c r="D1118">
        <v>26.26</v>
      </c>
      <c r="E1118">
        <v>79.709999999999994</v>
      </c>
      <c r="F1118">
        <v>100</v>
      </c>
      <c r="G1118">
        <v>100</v>
      </c>
      <c r="H1118">
        <v>4.66</v>
      </c>
      <c r="I1118">
        <v>3.75</v>
      </c>
    </row>
    <row r="1119" spans="1:9">
      <c r="A1119" t="s">
        <v>79</v>
      </c>
      <c r="B1119">
        <v>5</v>
      </c>
      <c r="C1119" t="s">
        <v>53</v>
      </c>
      <c r="D1119">
        <v>16.7</v>
      </c>
      <c r="E1119">
        <v>15.56</v>
      </c>
      <c r="F1119">
        <v>100</v>
      </c>
      <c r="G1119">
        <v>100</v>
      </c>
      <c r="H1119">
        <v>5</v>
      </c>
      <c r="I1119">
        <v>5</v>
      </c>
    </row>
    <row r="1120" spans="1:9">
      <c r="A1120" t="s">
        <v>79</v>
      </c>
      <c r="B1120">
        <v>6</v>
      </c>
      <c r="C1120" t="s">
        <v>39</v>
      </c>
      <c r="D1120">
        <v>0.05</v>
      </c>
      <c r="E1120">
        <v>82.29</v>
      </c>
      <c r="F1120">
        <v>100</v>
      </c>
      <c r="G1120">
        <v>0</v>
      </c>
      <c r="H1120">
        <v>3.5</v>
      </c>
      <c r="I1120">
        <v>4</v>
      </c>
    </row>
    <row r="1121" spans="1:9">
      <c r="A1121" t="s">
        <v>79</v>
      </c>
      <c r="B1121">
        <v>7</v>
      </c>
      <c r="C1121" t="s">
        <v>35</v>
      </c>
      <c r="D1121">
        <v>99.16</v>
      </c>
      <c r="E1121">
        <v>153.66999999999999</v>
      </c>
      <c r="F1121">
        <v>100</v>
      </c>
      <c r="G1121">
        <v>100</v>
      </c>
      <c r="H1121">
        <v>5</v>
      </c>
      <c r="I1121">
        <v>4.5</v>
      </c>
    </row>
    <row r="1122" spans="1:9">
      <c r="A1122" t="s">
        <v>79</v>
      </c>
      <c r="B1122">
        <v>8</v>
      </c>
      <c r="C1122" t="s">
        <v>37</v>
      </c>
      <c r="D1122">
        <v>80.709999999999994</v>
      </c>
      <c r="E1122">
        <v>95.56</v>
      </c>
      <c r="F1122">
        <v>100</v>
      </c>
      <c r="G1122">
        <v>100</v>
      </c>
      <c r="H1122">
        <v>3</v>
      </c>
      <c r="I1122">
        <v>3</v>
      </c>
    </row>
    <row r="1123" spans="1:9">
      <c r="A1123" t="s">
        <v>79</v>
      </c>
      <c r="B1123">
        <v>9</v>
      </c>
      <c r="C1123" t="s">
        <v>28</v>
      </c>
      <c r="D1123">
        <v>42.35</v>
      </c>
      <c r="E1123">
        <v>95.56</v>
      </c>
      <c r="F1123">
        <v>100</v>
      </c>
      <c r="G1123">
        <v>100</v>
      </c>
      <c r="H1123">
        <v>4.5</v>
      </c>
      <c r="I1123">
        <v>4</v>
      </c>
    </row>
    <row r="1124" spans="1:9">
      <c r="A1124" t="s">
        <v>79</v>
      </c>
      <c r="B1124">
        <v>10</v>
      </c>
      <c r="C1124" t="s">
        <v>34</v>
      </c>
      <c r="D1124">
        <v>44.43</v>
      </c>
      <c r="E1124">
        <v>61.46</v>
      </c>
      <c r="F1124">
        <v>100</v>
      </c>
      <c r="G1124">
        <v>100</v>
      </c>
      <c r="H1124">
        <v>4.5</v>
      </c>
      <c r="I1124">
        <v>2.5</v>
      </c>
    </row>
    <row r="1125" spans="1:9">
      <c r="A1125" t="s">
        <v>79</v>
      </c>
      <c r="B1125">
        <v>11</v>
      </c>
      <c r="C1125" t="s">
        <v>32</v>
      </c>
      <c r="D1125">
        <v>230.78</v>
      </c>
      <c r="E1125">
        <v>99.71</v>
      </c>
      <c r="F1125">
        <v>100</v>
      </c>
      <c r="G1125">
        <v>100</v>
      </c>
      <c r="H1125">
        <v>3</v>
      </c>
      <c r="I1125">
        <v>5</v>
      </c>
    </row>
    <row r="1126" spans="1:9">
      <c r="A1126" t="s">
        <v>79</v>
      </c>
      <c r="B1126">
        <v>12</v>
      </c>
      <c r="C1126" t="s">
        <v>24</v>
      </c>
      <c r="D1126">
        <v>30.07</v>
      </c>
      <c r="E1126">
        <v>186.41</v>
      </c>
      <c r="F1126">
        <v>100</v>
      </c>
      <c r="G1126">
        <v>100</v>
      </c>
      <c r="H1126">
        <v>4</v>
      </c>
      <c r="I1126">
        <v>4</v>
      </c>
    </row>
    <row r="1127" spans="1:9">
      <c r="A1127" t="s">
        <v>79</v>
      </c>
      <c r="B1127">
        <v>13</v>
      </c>
      <c r="C1127" t="s">
        <v>52</v>
      </c>
      <c r="D1127">
        <v>230.78</v>
      </c>
      <c r="E1127">
        <v>186.41</v>
      </c>
      <c r="F1127">
        <v>100</v>
      </c>
      <c r="G1127">
        <v>100</v>
      </c>
      <c r="H1127">
        <v>3</v>
      </c>
      <c r="I1127">
        <v>5</v>
      </c>
    </row>
    <row r="1128" spans="1:9">
      <c r="A1128" t="s">
        <v>79</v>
      </c>
      <c r="B1128">
        <v>14</v>
      </c>
      <c r="C1128" t="s">
        <v>25</v>
      </c>
      <c r="D1128">
        <v>95.55</v>
      </c>
      <c r="E1128">
        <v>186.41</v>
      </c>
      <c r="F1128">
        <v>100</v>
      </c>
      <c r="G1128">
        <v>100</v>
      </c>
      <c r="H1128">
        <v>4.5</v>
      </c>
      <c r="I1128">
        <v>5</v>
      </c>
    </row>
    <row r="1129" spans="1:9">
      <c r="A1129" t="s">
        <v>79</v>
      </c>
      <c r="B1129">
        <v>15</v>
      </c>
      <c r="C1129" t="s">
        <v>36</v>
      </c>
      <c r="D1129">
        <v>78.97</v>
      </c>
      <c r="E1129">
        <v>12.6</v>
      </c>
      <c r="F1129">
        <v>100</v>
      </c>
      <c r="G1129">
        <v>100</v>
      </c>
      <c r="H1129">
        <v>3</v>
      </c>
      <c r="I1129">
        <v>3</v>
      </c>
    </row>
    <row r="1130" spans="1:9">
      <c r="A1130" t="s">
        <v>79</v>
      </c>
      <c r="B1130">
        <v>16</v>
      </c>
      <c r="C1130" t="s">
        <v>27</v>
      </c>
      <c r="D1130">
        <v>90.3</v>
      </c>
      <c r="E1130">
        <v>53.33</v>
      </c>
      <c r="F1130">
        <v>100</v>
      </c>
      <c r="G1130">
        <v>100</v>
      </c>
      <c r="H1130">
        <v>4</v>
      </c>
      <c r="I1130">
        <v>5</v>
      </c>
    </row>
    <row r="1131" spans="1:9">
      <c r="A1131" t="s">
        <v>79</v>
      </c>
      <c r="B1131">
        <v>17</v>
      </c>
      <c r="C1131" t="s">
        <v>30</v>
      </c>
      <c r="D1131">
        <v>24.44</v>
      </c>
      <c r="E1131">
        <v>61.72</v>
      </c>
      <c r="F1131">
        <v>100</v>
      </c>
      <c r="G1131">
        <v>100</v>
      </c>
      <c r="H1131">
        <v>5</v>
      </c>
      <c r="I1131">
        <v>4.5</v>
      </c>
    </row>
    <row r="1132" spans="1:9">
      <c r="A1132" t="s">
        <v>79</v>
      </c>
      <c r="B1132">
        <v>18</v>
      </c>
      <c r="C1132" t="s">
        <v>26</v>
      </c>
      <c r="D1132">
        <v>96.17</v>
      </c>
      <c r="E1132">
        <v>33.47</v>
      </c>
      <c r="F1132">
        <v>100</v>
      </c>
      <c r="G1132">
        <v>100</v>
      </c>
      <c r="H1132">
        <v>4.5</v>
      </c>
      <c r="I1132">
        <v>3</v>
      </c>
    </row>
    <row r="1133" spans="1:9">
      <c r="A1133" t="s">
        <v>79</v>
      </c>
      <c r="B1133">
        <v>19</v>
      </c>
      <c r="C1133" t="s">
        <v>68</v>
      </c>
      <c r="D1133">
        <v>0.05</v>
      </c>
      <c r="E1133">
        <v>22.33</v>
      </c>
      <c r="F1133">
        <v>100</v>
      </c>
      <c r="G1133">
        <v>100</v>
      </c>
      <c r="H1133">
        <v>3.83</v>
      </c>
      <c r="I1133">
        <v>5</v>
      </c>
    </row>
    <row r="1134" spans="1:9">
      <c r="A1134" t="s">
        <v>79</v>
      </c>
      <c r="B1134">
        <v>20</v>
      </c>
      <c r="C1134" t="s">
        <v>69</v>
      </c>
      <c r="D1134">
        <v>149.76</v>
      </c>
      <c r="E1134">
        <v>19.46</v>
      </c>
      <c r="F1134">
        <v>100</v>
      </c>
      <c r="G1134">
        <v>100</v>
      </c>
      <c r="H1134">
        <v>4</v>
      </c>
      <c r="I1134">
        <v>5</v>
      </c>
    </row>
    <row r="1135" spans="1:9">
      <c r="A1135" t="s">
        <v>79</v>
      </c>
      <c r="B1135">
        <v>21</v>
      </c>
      <c r="C1135" t="s">
        <v>29</v>
      </c>
      <c r="D1135">
        <v>25.1</v>
      </c>
      <c r="E1135">
        <v>55.9</v>
      </c>
      <c r="F1135">
        <v>100</v>
      </c>
      <c r="G1135">
        <v>100</v>
      </c>
      <c r="H1135">
        <v>4.5</v>
      </c>
      <c r="I1135">
        <v>5</v>
      </c>
    </row>
    <row r="1136" spans="1:9">
      <c r="A1136" t="s">
        <v>80</v>
      </c>
      <c r="B1136">
        <v>1</v>
      </c>
      <c r="C1136" t="s">
        <v>38</v>
      </c>
      <c r="D1136">
        <v>29.81</v>
      </c>
      <c r="E1136">
        <v>13.3</v>
      </c>
      <c r="F1136">
        <v>100</v>
      </c>
      <c r="G1136">
        <v>100</v>
      </c>
      <c r="H1136">
        <v>3</v>
      </c>
      <c r="I1136">
        <v>5</v>
      </c>
    </row>
    <row r="1137" spans="1:9">
      <c r="A1137" t="s">
        <v>80</v>
      </c>
      <c r="B1137">
        <v>2</v>
      </c>
      <c r="C1137" t="s">
        <v>22</v>
      </c>
      <c r="D1137">
        <v>54.35</v>
      </c>
      <c r="E1137">
        <v>49.7</v>
      </c>
      <c r="F1137">
        <v>100</v>
      </c>
      <c r="G1137">
        <v>100</v>
      </c>
      <c r="H1137">
        <v>4</v>
      </c>
      <c r="I1137">
        <v>4.75</v>
      </c>
    </row>
    <row r="1138" spans="1:9">
      <c r="A1138" t="s">
        <v>80</v>
      </c>
      <c r="B1138">
        <v>3</v>
      </c>
      <c r="C1138" t="s">
        <v>33</v>
      </c>
      <c r="D1138">
        <v>107.91</v>
      </c>
      <c r="E1138">
        <v>119.55</v>
      </c>
      <c r="F1138">
        <v>100</v>
      </c>
      <c r="G1138">
        <v>100</v>
      </c>
      <c r="H1138">
        <v>3</v>
      </c>
      <c r="I1138">
        <v>4.5</v>
      </c>
    </row>
    <row r="1139" spans="1:9">
      <c r="A1139" t="s">
        <v>80</v>
      </c>
      <c r="B1139">
        <v>4</v>
      </c>
      <c r="C1139" t="s">
        <v>31</v>
      </c>
      <c r="D1139">
        <v>44.47</v>
      </c>
      <c r="E1139">
        <v>0</v>
      </c>
      <c r="F1139">
        <v>100</v>
      </c>
      <c r="H1139">
        <v>1.5</v>
      </c>
      <c r="I1139">
        <v>4.5</v>
      </c>
    </row>
    <row r="1140" spans="1:9">
      <c r="A1140" t="s">
        <v>80</v>
      </c>
      <c r="B1140">
        <v>5</v>
      </c>
      <c r="C1140" t="s">
        <v>53</v>
      </c>
      <c r="D1140">
        <v>0</v>
      </c>
      <c r="E1140">
        <v>17.940000000000001</v>
      </c>
      <c r="G1140">
        <v>100</v>
      </c>
      <c r="H1140">
        <v>4</v>
      </c>
      <c r="I1140">
        <v>4</v>
      </c>
    </row>
    <row r="1141" spans="1:9">
      <c r="A1141" t="s">
        <v>80</v>
      </c>
      <c r="B1141">
        <v>6</v>
      </c>
      <c r="C1141" t="s">
        <v>39</v>
      </c>
      <c r="D1141">
        <v>10.119999999999999</v>
      </c>
      <c r="E1141">
        <v>21.4</v>
      </c>
      <c r="F1141">
        <v>100</v>
      </c>
      <c r="G1141">
        <v>100</v>
      </c>
      <c r="H1141">
        <v>3</v>
      </c>
      <c r="I1141">
        <v>5</v>
      </c>
    </row>
    <row r="1142" spans="1:9">
      <c r="A1142" t="s">
        <v>80</v>
      </c>
      <c r="B1142">
        <v>7</v>
      </c>
      <c r="C1142" t="s">
        <v>35</v>
      </c>
      <c r="D1142">
        <v>57.12</v>
      </c>
      <c r="E1142">
        <v>104.41</v>
      </c>
      <c r="F1142">
        <v>100</v>
      </c>
      <c r="G1142">
        <v>100</v>
      </c>
      <c r="H1142">
        <v>3.5</v>
      </c>
      <c r="I1142">
        <v>5</v>
      </c>
    </row>
    <row r="1143" spans="1:9">
      <c r="A1143" t="s">
        <v>80</v>
      </c>
      <c r="B1143">
        <v>8</v>
      </c>
      <c r="C1143" t="s">
        <v>37</v>
      </c>
      <c r="D1143">
        <v>53.45</v>
      </c>
      <c r="E1143">
        <v>14.48</v>
      </c>
      <c r="F1143">
        <v>100</v>
      </c>
      <c r="G1143">
        <v>100</v>
      </c>
      <c r="H1143">
        <v>4</v>
      </c>
      <c r="I1143">
        <v>4</v>
      </c>
    </row>
    <row r="1144" spans="1:9">
      <c r="A1144" t="s">
        <v>80</v>
      </c>
      <c r="B1144">
        <v>9</v>
      </c>
      <c r="C1144" t="s">
        <v>28</v>
      </c>
      <c r="D1144">
        <v>53.45</v>
      </c>
      <c r="E1144">
        <v>20.16</v>
      </c>
      <c r="F1144">
        <v>100</v>
      </c>
      <c r="G1144">
        <v>100</v>
      </c>
      <c r="H1144">
        <v>5</v>
      </c>
      <c r="I1144">
        <v>4.5</v>
      </c>
    </row>
    <row r="1145" spans="1:9">
      <c r="A1145" t="s">
        <v>80</v>
      </c>
      <c r="B1145">
        <v>10</v>
      </c>
      <c r="C1145" t="s">
        <v>34</v>
      </c>
      <c r="D1145">
        <v>41.29</v>
      </c>
      <c r="E1145">
        <v>9.76</v>
      </c>
      <c r="F1145">
        <v>100</v>
      </c>
      <c r="G1145">
        <v>100</v>
      </c>
      <c r="H1145">
        <v>3</v>
      </c>
      <c r="I1145">
        <v>5</v>
      </c>
    </row>
    <row r="1146" spans="1:9">
      <c r="A1146" t="s">
        <v>80</v>
      </c>
      <c r="B1146">
        <v>11</v>
      </c>
      <c r="C1146" t="s">
        <v>32</v>
      </c>
      <c r="D1146">
        <v>101.56</v>
      </c>
      <c r="E1146">
        <v>54.22</v>
      </c>
      <c r="F1146">
        <v>100</v>
      </c>
      <c r="G1146">
        <v>100</v>
      </c>
      <c r="H1146">
        <v>2</v>
      </c>
      <c r="I1146">
        <v>2</v>
      </c>
    </row>
    <row r="1147" spans="1:9">
      <c r="A1147" t="s">
        <v>80</v>
      </c>
      <c r="B1147">
        <v>12</v>
      </c>
      <c r="C1147" t="s">
        <v>24</v>
      </c>
      <c r="D1147">
        <v>85.5</v>
      </c>
      <c r="E1147">
        <v>13.68</v>
      </c>
      <c r="F1147">
        <v>100</v>
      </c>
      <c r="G1147">
        <v>100</v>
      </c>
      <c r="H1147">
        <v>5</v>
      </c>
      <c r="I1147">
        <v>5</v>
      </c>
    </row>
    <row r="1148" spans="1:9">
      <c r="A1148" t="s">
        <v>80</v>
      </c>
      <c r="B1148">
        <v>13</v>
      </c>
      <c r="C1148" t="s">
        <v>52</v>
      </c>
      <c r="D1148">
        <v>85.5</v>
      </c>
      <c r="E1148">
        <v>54.22</v>
      </c>
      <c r="F1148">
        <v>100</v>
      </c>
      <c r="G1148">
        <v>100</v>
      </c>
      <c r="H1148">
        <v>3</v>
      </c>
      <c r="I1148">
        <v>2</v>
      </c>
    </row>
    <row r="1149" spans="1:9">
      <c r="A1149" t="s">
        <v>80</v>
      </c>
      <c r="B1149">
        <v>14</v>
      </c>
      <c r="C1149" t="s">
        <v>25</v>
      </c>
      <c r="D1149">
        <v>85.5</v>
      </c>
      <c r="E1149">
        <v>145.74</v>
      </c>
      <c r="F1149">
        <v>100</v>
      </c>
      <c r="G1149">
        <v>100</v>
      </c>
      <c r="H1149">
        <v>3</v>
      </c>
      <c r="I1149">
        <v>5</v>
      </c>
    </row>
    <row r="1150" spans="1:9">
      <c r="A1150" t="s">
        <v>80</v>
      </c>
      <c r="B1150">
        <v>15</v>
      </c>
      <c r="C1150" t="s">
        <v>36</v>
      </c>
      <c r="D1150">
        <v>16.559999999999999</v>
      </c>
      <c r="E1150">
        <v>28.04</v>
      </c>
      <c r="F1150">
        <v>100</v>
      </c>
      <c r="G1150">
        <v>100</v>
      </c>
      <c r="H1150">
        <v>2</v>
      </c>
      <c r="I1150">
        <v>5</v>
      </c>
    </row>
    <row r="1151" spans="1:9">
      <c r="A1151" t="s">
        <v>80</v>
      </c>
      <c r="B1151">
        <v>16</v>
      </c>
      <c r="C1151" t="s">
        <v>27</v>
      </c>
      <c r="D1151">
        <v>28.33</v>
      </c>
      <c r="E1151">
        <v>56.85</v>
      </c>
      <c r="F1151">
        <v>100</v>
      </c>
      <c r="G1151">
        <v>100</v>
      </c>
      <c r="H1151">
        <v>5</v>
      </c>
      <c r="I1151">
        <v>5</v>
      </c>
    </row>
    <row r="1152" spans="1:9">
      <c r="A1152" t="s">
        <v>80</v>
      </c>
      <c r="B1152">
        <v>17</v>
      </c>
      <c r="C1152" t="s">
        <v>30</v>
      </c>
      <c r="D1152">
        <v>7.05</v>
      </c>
      <c r="E1152">
        <v>15.42</v>
      </c>
      <c r="F1152">
        <v>100</v>
      </c>
      <c r="G1152">
        <v>100</v>
      </c>
      <c r="H1152">
        <v>3.5</v>
      </c>
      <c r="I1152">
        <v>5</v>
      </c>
    </row>
    <row r="1153" spans="1:9">
      <c r="A1153" t="s">
        <v>80</v>
      </c>
      <c r="B1153">
        <v>18</v>
      </c>
      <c r="C1153" t="s">
        <v>26</v>
      </c>
      <c r="D1153">
        <v>21.36</v>
      </c>
      <c r="E1153">
        <v>11.69</v>
      </c>
      <c r="F1153">
        <v>66.66</v>
      </c>
      <c r="G1153">
        <v>100</v>
      </c>
      <c r="H1153">
        <v>2.5</v>
      </c>
      <c r="I1153">
        <v>5</v>
      </c>
    </row>
    <row r="1154" spans="1:9">
      <c r="A1154" t="s">
        <v>80</v>
      </c>
      <c r="B1154">
        <v>19</v>
      </c>
      <c r="C1154" t="s">
        <v>68</v>
      </c>
      <c r="D1154">
        <v>16.54</v>
      </c>
      <c r="E1154">
        <v>21.4</v>
      </c>
      <c r="F1154">
        <v>100</v>
      </c>
      <c r="G1154">
        <v>100</v>
      </c>
      <c r="H1154">
        <v>4</v>
      </c>
      <c r="I1154">
        <v>5</v>
      </c>
    </row>
    <row r="1155" spans="1:9">
      <c r="A1155" t="s">
        <v>80</v>
      </c>
      <c r="B1155">
        <v>20</v>
      </c>
      <c r="C1155" t="s">
        <v>69</v>
      </c>
      <c r="D1155">
        <v>11.81</v>
      </c>
      <c r="E1155">
        <v>17.47</v>
      </c>
      <c r="F1155">
        <v>100</v>
      </c>
      <c r="G1155">
        <v>100</v>
      </c>
      <c r="H1155">
        <v>4</v>
      </c>
      <c r="I1155">
        <v>3</v>
      </c>
    </row>
    <row r="1156" spans="1:9">
      <c r="A1156" t="s">
        <v>80</v>
      </c>
      <c r="B1156">
        <v>21</v>
      </c>
      <c r="C1156" t="s">
        <v>29</v>
      </c>
      <c r="D1156">
        <v>33.380000000000003</v>
      </c>
      <c r="E1156">
        <v>20.55</v>
      </c>
      <c r="F1156">
        <v>100</v>
      </c>
      <c r="G1156">
        <v>100</v>
      </c>
      <c r="H1156">
        <v>4</v>
      </c>
      <c r="I1156">
        <v>5</v>
      </c>
    </row>
    <row r="1157" spans="1:9">
      <c r="A1157" t="s">
        <v>81</v>
      </c>
      <c r="B1157">
        <v>1</v>
      </c>
      <c r="C1157" t="s">
        <v>38</v>
      </c>
      <c r="D1157">
        <v>65.7</v>
      </c>
      <c r="E1157">
        <v>29.09</v>
      </c>
      <c r="F1157">
        <v>100</v>
      </c>
      <c r="G1157">
        <v>100</v>
      </c>
      <c r="H1157">
        <v>3</v>
      </c>
      <c r="I1157">
        <v>5</v>
      </c>
    </row>
    <row r="1158" spans="1:9">
      <c r="A1158" t="s">
        <v>81</v>
      </c>
      <c r="B1158">
        <v>2</v>
      </c>
      <c r="C1158" t="s">
        <v>22</v>
      </c>
      <c r="D1158">
        <v>0</v>
      </c>
      <c r="E1158">
        <v>29.09</v>
      </c>
      <c r="G1158">
        <v>100</v>
      </c>
      <c r="H1158">
        <v>4</v>
      </c>
    </row>
    <row r="1159" spans="1:9">
      <c r="A1159" t="s">
        <v>81</v>
      </c>
      <c r="B1159">
        <v>3</v>
      </c>
      <c r="C1159" t="s">
        <v>33</v>
      </c>
      <c r="D1159">
        <v>140.55000000000001</v>
      </c>
      <c r="E1159">
        <v>133</v>
      </c>
      <c r="F1159">
        <v>100</v>
      </c>
      <c r="G1159">
        <v>100</v>
      </c>
      <c r="H1159">
        <v>5</v>
      </c>
      <c r="I1159">
        <v>3</v>
      </c>
    </row>
    <row r="1160" spans="1:9">
      <c r="A1160" t="s">
        <v>81</v>
      </c>
      <c r="B1160">
        <v>4</v>
      </c>
      <c r="C1160" t="s">
        <v>31</v>
      </c>
      <c r="D1160">
        <v>0</v>
      </c>
      <c r="E1160">
        <v>56.57</v>
      </c>
      <c r="G1160">
        <v>100</v>
      </c>
      <c r="H1160">
        <v>1</v>
      </c>
      <c r="I1160">
        <v>2</v>
      </c>
    </row>
    <row r="1161" spans="1:9">
      <c r="A1161" t="s">
        <v>81</v>
      </c>
      <c r="B1161">
        <v>5</v>
      </c>
      <c r="C1161" t="s">
        <v>53</v>
      </c>
      <c r="D1161">
        <v>360.95</v>
      </c>
      <c r="E1161">
        <v>54.25</v>
      </c>
      <c r="F1161">
        <v>100</v>
      </c>
      <c r="G1161">
        <v>100</v>
      </c>
      <c r="H1161">
        <v>1</v>
      </c>
      <c r="I1161">
        <v>1</v>
      </c>
    </row>
    <row r="1162" spans="1:9">
      <c r="A1162" t="s">
        <v>81</v>
      </c>
      <c r="B1162">
        <v>6</v>
      </c>
      <c r="C1162" t="s">
        <v>39</v>
      </c>
      <c r="D1162">
        <v>0</v>
      </c>
      <c r="E1162">
        <v>64.08</v>
      </c>
      <c r="G1162">
        <v>100</v>
      </c>
      <c r="I1162">
        <v>4</v>
      </c>
    </row>
    <row r="1163" spans="1:9">
      <c r="A1163" t="s">
        <v>81</v>
      </c>
      <c r="B1163">
        <v>7</v>
      </c>
      <c r="C1163" t="s">
        <v>35</v>
      </c>
      <c r="D1163">
        <v>0</v>
      </c>
      <c r="E1163">
        <v>0</v>
      </c>
    </row>
    <row r="1164" spans="1:9">
      <c r="A1164" t="s">
        <v>81</v>
      </c>
      <c r="B1164">
        <v>8</v>
      </c>
      <c r="C1164" t="s">
        <v>37</v>
      </c>
      <c r="D1164">
        <v>0</v>
      </c>
      <c r="E1164">
        <v>0</v>
      </c>
    </row>
    <row r="1165" spans="1:9">
      <c r="A1165" t="s">
        <v>81</v>
      </c>
      <c r="B1165">
        <v>9</v>
      </c>
      <c r="C1165" t="s">
        <v>28</v>
      </c>
      <c r="D1165">
        <v>360.95</v>
      </c>
      <c r="E1165">
        <v>0</v>
      </c>
      <c r="F1165">
        <v>100</v>
      </c>
      <c r="H1165">
        <v>3</v>
      </c>
    </row>
    <row r="1166" spans="1:9">
      <c r="A1166" t="s">
        <v>81</v>
      </c>
      <c r="B1166">
        <v>10</v>
      </c>
      <c r="C1166" t="s">
        <v>34</v>
      </c>
      <c r="D1166">
        <v>0</v>
      </c>
      <c r="E1166">
        <v>0</v>
      </c>
    </row>
    <row r="1167" spans="1:9">
      <c r="A1167" t="s">
        <v>81</v>
      </c>
      <c r="B1167">
        <v>11</v>
      </c>
      <c r="C1167" t="s">
        <v>32</v>
      </c>
      <c r="D1167">
        <v>0</v>
      </c>
      <c r="E1167">
        <v>0</v>
      </c>
    </row>
    <row r="1168" spans="1:9">
      <c r="A1168" t="s">
        <v>81</v>
      </c>
      <c r="B1168">
        <v>12</v>
      </c>
      <c r="C1168" t="s">
        <v>24</v>
      </c>
      <c r="D1168">
        <v>0</v>
      </c>
      <c r="E1168">
        <v>0</v>
      </c>
    </row>
    <row r="1169" spans="1:9">
      <c r="A1169" t="s">
        <v>81</v>
      </c>
      <c r="B1169">
        <v>13</v>
      </c>
      <c r="C1169" t="s">
        <v>52</v>
      </c>
      <c r="D1169">
        <v>0</v>
      </c>
      <c r="E1169">
        <v>0</v>
      </c>
    </row>
    <row r="1170" spans="1:9">
      <c r="A1170" t="s">
        <v>81</v>
      </c>
      <c r="B1170">
        <v>14</v>
      </c>
      <c r="C1170" t="s">
        <v>25</v>
      </c>
      <c r="D1170">
        <v>0</v>
      </c>
      <c r="E1170">
        <v>0</v>
      </c>
    </row>
    <row r="1171" spans="1:9">
      <c r="A1171" t="s">
        <v>81</v>
      </c>
      <c r="B1171">
        <v>15</v>
      </c>
      <c r="C1171" t="s">
        <v>36</v>
      </c>
      <c r="D1171">
        <v>0</v>
      </c>
      <c r="E1171">
        <v>0</v>
      </c>
    </row>
    <row r="1172" spans="1:9">
      <c r="A1172" t="s">
        <v>81</v>
      </c>
      <c r="B1172">
        <v>16</v>
      </c>
      <c r="C1172" t="s">
        <v>27</v>
      </c>
      <c r="D1172">
        <v>0</v>
      </c>
      <c r="E1172">
        <v>0</v>
      </c>
    </row>
    <row r="1173" spans="1:9">
      <c r="A1173" t="s">
        <v>81</v>
      </c>
      <c r="B1173">
        <v>17</v>
      </c>
      <c r="C1173" t="s">
        <v>30</v>
      </c>
      <c r="D1173">
        <v>0</v>
      </c>
      <c r="E1173">
        <v>0</v>
      </c>
    </row>
    <row r="1174" spans="1:9">
      <c r="A1174" t="s">
        <v>81</v>
      </c>
      <c r="B1174">
        <v>18</v>
      </c>
      <c r="C1174" t="s">
        <v>26</v>
      </c>
      <c r="D1174">
        <v>0</v>
      </c>
      <c r="E1174">
        <v>0</v>
      </c>
    </row>
    <row r="1175" spans="1:9">
      <c r="A1175" t="s">
        <v>81</v>
      </c>
      <c r="B1175">
        <v>19</v>
      </c>
      <c r="C1175" t="s">
        <v>68</v>
      </c>
      <c r="D1175">
        <v>0</v>
      </c>
      <c r="E1175">
        <v>0</v>
      </c>
    </row>
    <row r="1176" spans="1:9">
      <c r="A1176" t="s">
        <v>81</v>
      </c>
      <c r="B1176">
        <v>20</v>
      </c>
      <c r="C1176" t="s">
        <v>69</v>
      </c>
      <c r="D1176">
        <v>0</v>
      </c>
      <c r="E1176">
        <v>0</v>
      </c>
    </row>
    <row r="1177" spans="1:9">
      <c r="A1177" t="s">
        <v>81</v>
      </c>
      <c r="B1177">
        <v>21</v>
      </c>
      <c r="C1177" t="s">
        <v>29</v>
      </c>
      <c r="D1177">
        <v>0</v>
      </c>
      <c r="E1177">
        <v>0</v>
      </c>
    </row>
    <row r="1178" spans="1:9">
      <c r="A1178" t="s">
        <v>82</v>
      </c>
      <c r="B1178">
        <v>1</v>
      </c>
      <c r="C1178" t="s">
        <v>38</v>
      </c>
      <c r="D1178">
        <v>86.92</v>
      </c>
      <c r="E1178">
        <v>13.64</v>
      </c>
      <c r="F1178">
        <v>100</v>
      </c>
      <c r="G1178">
        <v>100</v>
      </c>
      <c r="H1178">
        <v>1</v>
      </c>
      <c r="I1178">
        <v>4</v>
      </c>
    </row>
    <row r="1179" spans="1:9">
      <c r="A1179" t="s">
        <v>82</v>
      </c>
      <c r="B1179">
        <v>2</v>
      </c>
      <c r="C1179" t="s">
        <v>22</v>
      </c>
      <c r="D1179">
        <v>97.96</v>
      </c>
      <c r="E1179">
        <v>49.75</v>
      </c>
      <c r="F1179">
        <v>100</v>
      </c>
      <c r="G1179">
        <v>100</v>
      </c>
      <c r="H1179">
        <v>3</v>
      </c>
      <c r="I1179">
        <v>3.75</v>
      </c>
    </row>
    <row r="1180" spans="1:9">
      <c r="A1180" t="s">
        <v>82</v>
      </c>
      <c r="B1180">
        <v>3</v>
      </c>
      <c r="C1180" t="s">
        <v>33</v>
      </c>
      <c r="D1180">
        <v>73.7</v>
      </c>
      <c r="E1180">
        <v>86.94</v>
      </c>
      <c r="F1180">
        <v>87.5</v>
      </c>
      <c r="G1180">
        <v>100</v>
      </c>
      <c r="H1180">
        <v>4.83</v>
      </c>
      <c r="I1180">
        <v>4.5</v>
      </c>
    </row>
    <row r="1181" spans="1:9">
      <c r="A1181" t="s">
        <v>82</v>
      </c>
      <c r="B1181">
        <v>4</v>
      </c>
      <c r="C1181" t="s">
        <v>31</v>
      </c>
      <c r="D1181">
        <v>43.55</v>
      </c>
      <c r="E1181">
        <v>0</v>
      </c>
      <c r="F1181">
        <v>100</v>
      </c>
      <c r="H1181">
        <v>3.5</v>
      </c>
      <c r="I1181">
        <v>4</v>
      </c>
    </row>
    <row r="1182" spans="1:9">
      <c r="A1182" t="s">
        <v>82</v>
      </c>
      <c r="B1182">
        <v>5</v>
      </c>
      <c r="C1182" t="s">
        <v>53</v>
      </c>
      <c r="D1182">
        <v>0</v>
      </c>
      <c r="E1182">
        <v>18.52</v>
      </c>
      <c r="G1182">
        <v>100</v>
      </c>
      <c r="H1182">
        <v>3</v>
      </c>
      <c r="I1182">
        <v>3</v>
      </c>
    </row>
    <row r="1183" spans="1:9">
      <c r="A1183" t="s">
        <v>82</v>
      </c>
      <c r="B1183">
        <v>6</v>
      </c>
      <c r="C1183" t="s">
        <v>39</v>
      </c>
      <c r="D1183">
        <v>4.5</v>
      </c>
      <c r="E1183">
        <v>60.69</v>
      </c>
      <c r="F1183">
        <v>0</v>
      </c>
      <c r="G1183">
        <v>100</v>
      </c>
      <c r="H1183">
        <v>3</v>
      </c>
      <c r="I1183">
        <v>5</v>
      </c>
    </row>
    <row r="1184" spans="1:9">
      <c r="A1184" t="s">
        <v>82</v>
      </c>
      <c r="B1184">
        <v>7</v>
      </c>
      <c r="C1184" t="s">
        <v>35</v>
      </c>
      <c r="D1184">
        <v>31.71</v>
      </c>
      <c r="E1184">
        <v>78.87</v>
      </c>
      <c r="F1184">
        <v>100</v>
      </c>
      <c r="G1184">
        <v>100</v>
      </c>
      <c r="H1184">
        <v>5</v>
      </c>
      <c r="I1184">
        <v>3</v>
      </c>
    </row>
    <row r="1185" spans="1:9">
      <c r="A1185" t="s">
        <v>82</v>
      </c>
      <c r="B1185">
        <v>8</v>
      </c>
      <c r="C1185" t="s">
        <v>37</v>
      </c>
      <c r="D1185">
        <v>35.19</v>
      </c>
      <c r="E1185">
        <v>8.0299999999999994</v>
      </c>
      <c r="F1185">
        <v>100</v>
      </c>
      <c r="G1185">
        <v>100</v>
      </c>
      <c r="H1185">
        <v>2</v>
      </c>
      <c r="I1185">
        <v>5</v>
      </c>
    </row>
    <row r="1186" spans="1:9">
      <c r="A1186" t="s">
        <v>82</v>
      </c>
      <c r="B1186">
        <v>9</v>
      </c>
      <c r="C1186" t="s">
        <v>28</v>
      </c>
      <c r="D1186">
        <v>35.19</v>
      </c>
      <c r="E1186">
        <v>26.4</v>
      </c>
      <c r="F1186">
        <v>100</v>
      </c>
      <c r="G1186">
        <v>100</v>
      </c>
      <c r="H1186">
        <v>5</v>
      </c>
      <c r="I1186">
        <v>3</v>
      </c>
    </row>
    <row r="1187" spans="1:9">
      <c r="A1187" t="s">
        <v>82</v>
      </c>
      <c r="B1187">
        <v>10</v>
      </c>
      <c r="C1187" t="s">
        <v>34</v>
      </c>
      <c r="D1187">
        <v>31.87</v>
      </c>
      <c r="E1187">
        <v>33.47</v>
      </c>
      <c r="F1187">
        <v>100</v>
      </c>
      <c r="G1187">
        <v>100</v>
      </c>
      <c r="H1187">
        <v>2.5</v>
      </c>
      <c r="I1187">
        <v>4.5</v>
      </c>
    </row>
    <row r="1188" spans="1:9">
      <c r="A1188" t="s">
        <v>82</v>
      </c>
      <c r="B1188">
        <v>11</v>
      </c>
      <c r="C1188" t="s">
        <v>32</v>
      </c>
      <c r="D1188">
        <v>23.88</v>
      </c>
      <c r="E1188">
        <v>65.900000000000006</v>
      </c>
      <c r="F1188">
        <v>100</v>
      </c>
      <c r="G1188">
        <v>100</v>
      </c>
      <c r="H1188">
        <v>5</v>
      </c>
      <c r="I1188">
        <v>3</v>
      </c>
    </row>
    <row r="1189" spans="1:9">
      <c r="A1189" t="s">
        <v>82</v>
      </c>
      <c r="B1189">
        <v>12</v>
      </c>
      <c r="C1189" t="s">
        <v>24</v>
      </c>
      <c r="D1189">
        <v>60.29</v>
      </c>
      <c r="E1189">
        <v>18.100000000000001</v>
      </c>
      <c r="F1189">
        <v>100</v>
      </c>
      <c r="G1189">
        <v>100</v>
      </c>
      <c r="H1189">
        <v>5</v>
      </c>
      <c r="I1189">
        <v>5</v>
      </c>
    </row>
    <row r="1190" spans="1:9">
      <c r="A1190" t="s">
        <v>82</v>
      </c>
      <c r="B1190">
        <v>13</v>
      </c>
      <c r="C1190" t="s">
        <v>52</v>
      </c>
      <c r="D1190">
        <v>60.29</v>
      </c>
      <c r="E1190">
        <v>65.900000000000006</v>
      </c>
      <c r="F1190">
        <v>100</v>
      </c>
      <c r="G1190">
        <v>100</v>
      </c>
      <c r="H1190">
        <v>5</v>
      </c>
      <c r="I1190">
        <v>3</v>
      </c>
    </row>
    <row r="1191" spans="1:9">
      <c r="A1191" t="s">
        <v>82</v>
      </c>
      <c r="B1191">
        <v>14</v>
      </c>
      <c r="C1191" t="s">
        <v>25</v>
      </c>
      <c r="D1191">
        <v>60.29</v>
      </c>
      <c r="E1191">
        <v>100.23</v>
      </c>
      <c r="F1191">
        <v>100</v>
      </c>
      <c r="G1191">
        <v>100</v>
      </c>
      <c r="H1191">
        <v>1</v>
      </c>
      <c r="I1191">
        <v>4.5</v>
      </c>
    </row>
    <row r="1192" spans="1:9">
      <c r="A1192" t="s">
        <v>82</v>
      </c>
      <c r="B1192">
        <v>15</v>
      </c>
      <c r="C1192" t="s">
        <v>36</v>
      </c>
      <c r="D1192">
        <v>2.82</v>
      </c>
      <c r="E1192">
        <v>126.5</v>
      </c>
      <c r="F1192">
        <v>100</v>
      </c>
      <c r="G1192">
        <v>100</v>
      </c>
      <c r="H1192">
        <v>1</v>
      </c>
      <c r="I1192">
        <v>5</v>
      </c>
    </row>
    <row r="1193" spans="1:9">
      <c r="A1193" t="s">
        <v>82</v>
      </c>
      <c r="B1193">
        <v>16</v>
      </c>
      <c r="C1193" t="s">
        <v>27</v>
      </c>
      <c r="D1193">
        <v>35.31</v>
      </c>
      <c r="E1193">
        <v>35.39</v>
      </c>
      <c r="F1193">
        <v>100</v>
      </c>
      <c r="G1193">
        <v>100</v>
      </c>
      <c r="H1193">
        <v>5</v>
      </c>
      <c r="I1193">
        <v>5</v>
      </c>
    </row>
    <row r="1194" spans="1:9">
      <c r="A1194" t="s">
        <v>82</v>
      </c>
      <c r="B1194">
        <v>17</v>
      </c>
      <c r="C1194" t="s">
        <v>30</v>
      </c>
      <c r="D1194">
        <v>5.09</v>
      </c>
      <c r="E1194">
        <v>10.78</v>
      </c>
      <c r="F1194">
        <v>100</v>
      </c>
      <c r="G1194">
        <v>100</v>
      </c>
      <c r="H1194">
        <v>4.5</v>
      </c>
      <c r="I1194">
        <v>4</v>
      </c>
    </row>
    <row r="1195" spans="1:9">
      <c r="A1195" t="s">
        <v>82</v>
      </c>
      <c r="B1195">
        <v>18</v>
      </c>
      <c r="C1195" t="s">
        <v>26</v>
      </c>
      <c r="D1195">
        <v>17.7</v>
      </c>
      <c r="E1195">
        <v>25.4</v>
      </c>
      <c r="F1195">
        <v>66.66</v>
      </c>
      <c r="G1195">
        <v>100</v>
      </c>
      <c r="H1195">
        <v>3</v>
      </c>
      <c r="I1195">
        <v>4.5</v>
      </c>
    </row>
    <row r="1196" spans="1:9">
      <c r="A1196" t="s">
        <v>82</v>
      </c>
      <c r="B1196">
        <v>19</v>
      </c>
      <c r="C1196" t="s">
        <v>68</v>
      </c>
      <c r="D1196">
        <v>3.42</v>
      </c>
      <c r="E1196">
        <v>60.69</v>
      </c>
      <c r="F1196">
        <v>100</v>
      </c>
      <c r="G1196">
        <v>100</v>
      </c>
      <c r="H1196">
        <v>5</v>
      </c>
      <c r="I1196">
        <v>4.5</v>
      </c>
    </row>
    <row r="1197" spans="1:9">
      <c r="A1197" t="s">
        <v>82</v>
      </c>
      <c r="B1197">
        <v>20</v>
      </c>
      <c r="C1197" t="s">
        <v>69</v>
      </c>
      <c r="D1197">
        <v>2.91</v>
      </c>
      <c r="E1197">
        <v>76.849999999999994</v>
      </c>
      <c r="F1197">
        <v>0</v>
      </c>
      <c r="G1197">
        <v>100</v>
      </c>
      <c r="H1197">
        <v>5</v>
      </c>
      <c r="I1197">
        <v>2</v>
      </c>
    </row>
    <row r="1198" spans="1:9">
      <c r="A1198" t="s">
        <v>82</v>
      </c>
      <c r="B1198">
        <v>21</v>
      </c>
      <c r="C1198" t="s">
        <v>29</v>
      </c>
      <c r="D1198">
        <v>13.71</v>
      </c>
      <c r="E1198">
        <v>33.299999999999997</v>
      </c>
      <c r="F1198">
        <v>100</v>
      </c>
      <c r="G1198">
        <v>100</v>
      </c>
      <c r="H1198">
        <v>5</v>
      </c>
      <c r="I1198">
        <v>4.5</v>
      </c>
    </row>
    <row r="1199" spans="1:9">
      <c r="A1199" t="s">
        <v>83</v>
      </c>
      <c r="B1199">
        <v>1</v>
      </c>
      <c r="C1199" t="s">
        <v>38</v>
      </c>
      <c r="D1199">
        <v>13.76</v>
      </c>
      <c r="E1199">
        <v>9.65</v>
      </c>
      <c r="F1199">
        <v>100</v>
      </c>
      <c r="G1199">
        <v>100</v>
      </c>
      <c r="H1199">
        <v>4</v>
      </c>
      <c r="I1199">
        <v>5</v>
      </c>
    </row>
    <row r="1200" spans="1:9">
      <c r="A1200" t="s">
        <v>83</v>
      </c>
      <c r="B1200">
        <v>2</v>
      </c>
      <c r="C1200" t="s">
        <v>22</v>
      </c>
      <c r="D1200">
        <v>113.89</v>
      </c>
      <c r="E1200">
        <v>42.18</v>
      </c>
      <c r="F1200">
        <v>66.66</v>
      </c>
      <c r="G1200">
        <v>100</v>
      </c>
      <c r="H1200">
        <v>2.95</v>
      </c>
      <c r="I1200">
        <v>5</v>
      </c>
    </row>
    <row r="1201" spans="1:9">
      <c r="A1201" t="s">
        <v>83</v>
      </c>
      <c r="B1201">
        <v>3</v>
      </c>
      <c r="C1201" t="s">
        <v>33</v>
      </c>
      <c r="D1201">
        <v>113.98</v>
      </c>
      <c r="E1201">
        <v>34.49</v>
      </c>
      <c r="F1201">
        <v>100</v>
      </c>
      <c r="G1201">
        <v>100</v>
      </c>
      <c r="H1201">
        <v>1</v>
      </c>
      <c r="I1201">
        <v>4.66</v>
      </c>
    </row>
    <row r="1202" spans="1:9">
      <c r="A1202" t="s">
        <v>83</v>
      </c>
      <c r="B1202">
        <v>4</v>
      </c>
      <c r="C1202" t="s">
        <v>31</v>
      </c>
      <c r="D1202">
        <v>24.57</v>
      </c>
      <c r="E1202">
        <v>35.15</v>
      </c>
      <c r="F1202">
        <v>100</v>
      </c>
      <c r="G1202">
        <v>100</v>
      </c>
      <c r="H1202">
        <v>5</v>
      </c>
      <c r="I1202">
        <v>4.25</v>
      </c>
    </row>
    <row r="1203" spans="1:9">
      <c r="A1203" t="s">
        <v>83</v>
      </c>
      <c r="B1203">
        <v>5</v>
      </c>
      <c r="C1203" t="s">
        <v>53</v>
      </c>
      <c r="D1203">
        <v>40.549999999999997</v>
      </c>
      <c r="E1203">
        <v>35.24</v>
      </c>
      <c r="F1203">
        <v>100</v>
      </c>
      <c r="G1203">
        <v>100</v>
      </c>
      <c r="H1203">
        <v>5</v>
      </c>
      <c r="I1203">
        <v>5</v>
      </c>
    </row>
    <row r="1204" spans="1:9">
      <c r="A1204" t="s">
        <v>83</v>
      </c>
      <c r="B1204">
        <v>6</v>
      </c>
      <c r="C1204" t="s">
        <v>39</v>
      </c>
      <c r="D1204">
        <v>3.48</v>
      </c>
      <c r="E1204">
        <v>131.58000000000001</v>
      </c>
      <c r="F1204">
        <v>100</v>
      </c>
      <c r="G1204">
        <v>100</v>
      </c>
      <c r="H1204">
        <v>3.5</v>
      </c>
      <c r="I1204">
        <v>5</v>
      </c>
    </row>
    <row r="1205" spans="1:9">
      <c r="A1205" t="s">
        <v>83</v>
      </c>
      <c r="B1205">
        <v>7</v>
      </c>
      <c r="C1205" t="s">
        <v>35</v>
      </c>
      <c r="D1205">
        <v>124.5</v>
      </c>
      <c r="E1205">
        <v>58.32</v>
      </c>
      <c r="F1205">
        <v>100</v>
      </c>
      <c r="G1205">
        <v>100</v>
      </c>
      <c r="H1205">
        <v>4.5</v>
      </c>
      <c r="I1205">
        <v>5</v>
      </c>
    </row>
    <row r="1206" spans="1:9">
      <c r="A1206" t="s">
        <v>83</v>
      </c>
      <c r="B1206">
        <v>8</v>
      </c>
      <c r="C1206" t="s">
        <v>37</v>
      </c>
      <c r="D1206">
        <v>32.590000000000003</v>
      </c>
      <c r="E1206">
        <v>39.11</v>
      </c>
      <c r="F1206">
        <v>100</v>
      </c>
      <c r="G1206">
        <v>100</v>
      </c>
      <c r="H1206">
        <v>3.5</v>
      </c>
      <c r="I1206">
        <v>5</v>
      </c>
    </row>
    <row r="1207" spans="1:9">
      <c r="A1207" t="s">
        <v>83</v>
      </c>
      <c r="B1207">
        <v>9</v>
      </c>
      <c r="C1207" t="s">
        <v>28</v>
      </c>
      <c r="D1207">
        <v>34.46</v>
      </c>
      <c r="E1207">
        <v>39.11</v>
      </c>
      <c r="F1207">
        <v>100</v>
      </c>
      <c r="G1207">
        <v>100</v>
      </c>
      <c r="H1207">
        <v>5</v>
      </c>
      <c r="I1207">
        <v>5</v>
      </c>
    </row>
    <row r="1208" spans="1:9">
      <c r="A1208" t="s">
        <v>83</v>
      </c>
      <c r="B1208">
        <v>10</v>
      </c>
      <c r="C1208" t="s">
        <v>34</v>
      </c>
      <c r="D1208">
        <v>199.2</v>
      </c>
      <c r="E1208">
        <v>41.9</v>
      </c>
      <c r="F1208">
        <v>100</v>
      </c>
      <c r="G1208">
        <v>100</v>
      </c>
      <c r="H1208">
        <v>1.5</v>
      </c>
      <c r="I1208">
        <v>3</v>
      </c>
    </row>
    <row r="1209" spans="1:9">
      <c r="A1209" t="s">
        <v>83</v>
      </c>
      <c r="B1209">
        <v>11</v>
      </c>
      <c r="C1209" t="s">
        <v>32</v>
      </c>
      <c r="D1209">
        <v>72.67</v>
      </c>
      <c r="E1209">
        <v>42.33</v>
      </c>
      <c r="F1209">
        <v>100</v>
      </c>
      <c r="G1209">
        <v>100</v>
      </c>
      <c r="H1209">
        <v>2</v>
      </c>
      <c r="I1209">
        <v>5</v>
      </c>
    </row>
    <row r="1210" spans="1:9">
      <c r="A1210" t="s">
        <v>83</v>
      </c>
      <c r="B1210">
        <v>12</v>
      </c>
      <c r="C1210" t="s">
        <v>24</v>
      </c>
      <c r="D1210">
        <v>15.22</v>
      </c>
      <c r="E1210">
        <v>77.650000000000006</v>
      </c>
      <c r="F1210">
        <v>100</v>
      </c>
      <c r="G1210">
        <v>100</v>
      </c>
      <c r="H1210">
        <v>3</v>
      </c>
      <c r="I1210">
        <v>5</v>
      </c>
    </row>
    <row r="1211" spans="1:9">
      <c r="A1211" t="s">
        <v>83</v>
      </c>
      <c r="B1211">
        <v>13</v>
      </c>
      <c r="C1211" t="s">
        <v>52</v>
      </c>
      <c r="D1211">
        <v>72.67</v>
      </c>
      <c r="E1211">
        <v>77.650000000000006</v>
      </c>
      <c r="F1211">
        <v>100</v>
      </c>
      <c r="G1211">
        <v>100</v>
      </c>
      <c r="H1211">
        <v>2</v>
      </c>
      <c r="I1211">
        <v>5</v>
      </c>
    </row>
    <row r="1212" spans="1:9">
      <c r="A1212" t="s">
        <v>83</v>
      </c>
      <c r="B1212">
        <v>14</v>
      </c>
      <c r="C1212" t="s">
        <v>25</v>
      </c>
      <c r="D1212">
        <v>100.43</v>
      </c>
      <c r="E1212">
        <v>77.650000000000006</v>
      </c>
      <c r="F1212">
        <v>100</v>
      </c>
      <c r="G1212">
        <v>100</v>
      </c>
      <c r="H1212">
        <v>3.5</v>
      </c>
      <c r="I1212">
        <v>3</v>
      </c>
    </row>
    <row r="1213" spans="1:9">
      <c r="A1213" t="s">
        <v>83</v>
      </c>
      <c r="B1213">
        <v>15</v>
      </c>
      <c r="C1213" t="s">
        <v>36</v>
      </c>
      <c r="D1213">
        <v>54.59</v>
      </c>
      <c r="E1213">
        <v>15.86</v>
      </c>
      <c r="F1213">
        <v>100</v>
      </c>
      <c r="G1213">
        <v>100</v>
      </c>
      <c r="H1213">
        <v>1.66</v>
      </c>
      <c r="I1213">
        <v>3</v>
      </c>
    </row>
    <row r="1214" spans="1:9">
      <c r="A1214" t="s">
        <v>83</v>
      </c>
      <c r="B1214">
        <v>16</v>
      </c>
      <c r="C1214" t="s">
        <v>27</v>
      </c>
      <c r="D1214">
        <v>66.84</v>
      </c>
      <c r="E1214">
        <v>32.54</v>
      </c>
      <c r="F1214">
        <v>100</v>
      </c>
      <c r="G1214">
        <v>100</v>
      </c>
      <c r="H1214">
        <v>5</v>
      </c>
      <c r="I1214">
        <v>5</v>
      </c>
    </row>
    <row r="1215" spans="1:9">
      <c r="A1215" t="s">
        <v>83</v>
      </c>
      <c r="B1215">
        <v>17</v>
      </c>
      <c r="C1215" t="s">
        <v>30</v>
      </c>
      <c r="D1215">
        <v>29.19</v>
      </c>
      <c r="E1215">
        <v>9.3000000000000007</v>
      </c>
      <c r="F1215">
        <v>50</v>
      </c>
      <c r="G1215">
        <v>100</v>
      </c>
      <c r="H1215">
        <v>3</v>
      </c>
      <c r="I1215">
        <v>5</v>
      </c>
    </row>
    <row r="1216" spans="1:9">
      <c r="A1216" t="s">
        <v>83</v>
      </c>
      <c r="B1216">
        <v>18</v>
      </c>
      <c r="C1216" t="s">
        <v>26</v>
      </c>
      <c r="D1216">
        <v>104.26</v>
      </c>
      <c r="E1216">
        <v>11.48</v>
      </c>
      <c r="F1216">
        <v>100</v>
      </c>
      <c r="G1216">
        <v>100</v>
      </c>
      <c r="H1216">
        <v>2</v>
      </c>
      <c r="I1216">
        <v>3</v>
      </c>
    </row>
    <row r="1217" spans="1:9">
      <c r="A1217" t="s">
        <v>83</v>
      </c>
      <c r="B1217">
        <v>19</v>
      </c>
      <c r="C1217" t="s">
        <v>68</v>
      </c>
      <c r="D1217">
        <v>3.48</v>
      </c>
      <c r="E1217">
        <v>11.8</v>
      </c>
      <c r="F1217">
        <v>100</v>
      </c>
      <c r="G1217">
        <v>100</v>
      </c>
      <c r="H1217">
        <v>2.83</v>
      </c>
      <c r="I1217">
        <v>5</v>
      </c>
    </row>
    <row r="1218" spans="1:9">
      <c r="A1218" t="s">
        <v>83</v>
      </c>
      <c r="B1218">
        <v>20</v>
      </c>
      <c r="C1218" t="s">
        <v>69</v>
      </c>
      <c r="D1218">
        <v>102.43</v>
      </c>
      <c r="E1218">
        <v>19.39</v>
      </c>
      <c r="F1218">
        <v>100</v>
      </c>
      <c r="G1218">
        <v>100</v>
      </c>
      <c r="H1218">
        <v>1</v>
      </c>
      <c r="I1218">
        <v>5</v>
      </c>
    </row>
    <row r="1219" spans="1:9">
      <c r="A1219" t="s">
        <v>83</v>
      </c>
      <c r="B1219">
        <v>21</v>
      </c>
      <c r="C1219" t="s">
        <v>29</v>
      </c>
      <c r="D1219">
        <v>18.39</v>
      </c>
      <c r="E1219">
        <v>21.61</v>
      </c>
      <c r="F1219">
        <v>100</v>
      </c>
      <c r="G1219">
        <v>100</v>
      </c>
      <c r="H1219">
        <v>3.5</v>
      </c>
      <c r="I1219">
        <v>5</v>
      </c>
    </row>
    <row r="1220" spans="1:9">
      <c r="A1220" t="s">
        <v>84</v>
      </c>
      <c r="B1220">
        <v>1</v>
      </c>
      <c r="C1220" t="s">
        <v>38</v>
      </c>
      <c r="D1220">
        <v>81.069999999999993</v>
      </c>
      <c r="E1220">
        <v>10.68</v>
      </c>
      <c r="F1220">
        <v>100</v>
      </c>
      <c r="G1220">
        <v>100</v>
      </c>
      <c r="H1220">
        <v>3</v>
      </c>
      <c r="I1220">
        <v>5</v>
      </c>
    </row>
    <row r="1221" spans="1:9">
      <c r="A1221" t="s">
        <v>84</v>
      </c>
      <c r="B1221">
        <v>2</v>
      </c>
      <c r="C1221" t="s">
        <v>22</v>
      </c>
      <c r="D1221">
        <v>159.22999999999999</v>
      </c>
      <c r="E1221">
        <v>70.099999999999994</v>
      </c>
      <c r="F1221">
        <v>100</v>
      </c>
      <c r="G1221">
        <v>100</v>
      </c>
      <c r="H1221">
        <v>3.5</v>
      </c>
      <c r="I1221">
        <v>5</v>
      </c>
    </row>
    <row r="1222" spans="1:9">
      <c r="A1222" t="s">
        <v>84</v>
      </c>
      <c r="B1222">
        <v>3</v>
      </c>
      <c r="C1222" t="s">
        <v>33</v>
      </c>
      <c r="D1222">
        <v>83.58</v>
      </c>
      <c r="E1222">
        <v>60.41</v>
      </c>
      <c r="F1222">
        <v>100</v>
      </c>
      <c r="G1222">
        <v>100</v>
      </c>
      <c r="H1222">
        <v>1</v>
      </c>
      <c r="I1222">
        <v>4</v>
      </c>
    </row>
    <row r="1223" spans="1:9">
      <c r="A1223" t="s">
        <v>84</v>
      </c>
      <c r="B1223">
        <v>4</v>
      </c>
      <c r="C1223" t="s">
        <v>31</v>
      </c>
      <c r="D1223">
        <v>13.8</v>
      </c>
      <c r="E1223">
        <v>63.88</v>
      </c>
      <c r="F1223">
        <v>100</v>
      </c>
      <c r="G1223">
        <v>100</v>
      </c>
      <c r="H1223">
        <v>5</v>
      </c>
      <c r="I1223">
        <v>4.25</v>
      </c>
    </row>
    <row r="1224" spans="1:9">
      <c r="A1224" t="s">
        <v>84</v>
      </c>
      <c r="B1224">
        <v>5</v>
      </c>
      <c r="C1224" t="s">
        <v>53</v>
      </c>
      <c r="D1224">
        <v>34.520000000000003</v>
      </c>
      <c r="E1224">
        <v>6.05</v>
      </c>
      <c r="F1224">
        <v>100</v>
      </c>
      <c r="G1224">
        <v>100</v>
      </c>
      <c r="H1224">
        <v>5</v>
      </c>
      <c r="I1224">
        <v>5</v>
      </c>
    </row>
    <row r="1225" spans="1:9">
      <c r="A1225" t="s">
        <v>84</v>
      </c>
      <c r="B1225">
        <v>6</v>
      </c>
      <c r="C1225" t="s">
        <v>39</v>
      </c>
      <c r="D1225">
        <v>0</v>
      </c>
      <c r="E1225">
        <v>14.59</v>
      </c>
      <c r="F1225">
        <v>100</v>
      </c>
      <c r="G1225">
        <v>0</v>
      </c>
      <c r="H1225">
        <v>5</v>
      </c>
      <c r="I1225">
        <v>5</v>
      </c>
    </row>
    <row r="1226" spans="1:9">
      <c r="A1226" t="s">
        <v>84</v>
      </c>
      <c r="B1226">
        <v>7</v>
      </c>
      <c r="C1226" t="s">
        <v>35</v>
      </c>
      <c r="D1226">
        <v>76.87</v>
      </c>
      <c r="E1226">
        <v>91.76</v>
      </c>
      <c r="F1226">
        <v>100</v>
      </c>
      <c r="G1226">
        <v>100</v>
      </c>
      <c r="H1226">
        <v>4.5</v>
      </c>
      <c r="I1226">
        <v>4</v>
      </c>
    </row>
    <row r="1227" spans="1:9">
      <c r="A1227" t="s">
        <v>84</v>
      </c>
      <c r="B1227">
        <v>8</v>
      </c>
      <c r="C1227" t="s">
        <v>37</v>
      </c>
      <c r="D1227">
        <v>24.21</v>
      </c>
      <c r="E1227">
        <v>106.19</v>
      </c>
      <c r="F1227">
        <v>100</v>
      </c>
      <c r="G1227">
        <v>100</v>
      </c>
      <c r="H1227">
        <v>5</v>
      </c>
      <c r="I1227">
        <v>5</v>
      </c>
    </row>
    <row r="1228" spans="1:9">
      <c r="A1228" t="s">
        <v>84</v>
      </c>
      <c r="B1228">
        <v>9</v>
      </c>
      <c r="C1228" t="s">
        <v>28</v>
      </c>
      <c r="D1228">
        <v>40.700000000000003</v>
      </c>
      <c r="E1228">
        <v>106.19</v>
      </c>
      <c r="F1228">
        <v>100</v>
      </c>
      <c r="G1228">
        <v>100</v>
      </c>
      <c r="H1228">
        <v>4</v>
      </c>
      <c r="I1228">
        <v>5</v>
      </c>
    </row>
    <row r="1229" spans="1:9">
      <c r="A1229" t="s">
        <v>84</v>
      </c>
      <c r="B1229">
        <v>10</v>
      </c>
      <c r="C1229" t="s">
        <v>34</v>
      </c>
      <c r="D1229">
        <v>79.67</v>
      </c>
      <c r="E1229">
        <v>52.45</v>
      </c>
      <c r="F1229">
        <v>0</v>
      </c>
      <c r="G1229">
        <v>100</v>
      </c>
      <c r="H1229">
        <v>3</v>
      </c>
      <c r="I1229">
        <v>2.5</v>
      </c>
    </row>
    <row r="1230" spans="1:9">
      <c r="A1230" t="s">
        <v>84</v>
      </c>
      <c r="B1230">
        <v>11</v>
      </c>
      <c r="C1230" t="s">
        <v>32</v>
      </c>
      <c r="D1230">
        <v>89.28</v>
      </c>
      <c r="E1230">
        <v>69.08</v>
      </c>
      <c r="F1230">
        <v>100</v>
      </c>
      <c r="G1230">
        <v>100</v>
      </c>
      <c r="H1230">
        <v>1</v>
      </c>
      <c r="I1230">
        <v>5</v>
      </c>
    </row>
    <row r="1231" spans="1:9">
      <c r="A1231" t="s">
        <v>84</v>
      </c>
      <c r="B1231">
        <v>12</v>
      </c>
      <c r="C1231" t="s">
        <v>24</v>
      </c>
      <c r="D1231">
        <v>12.84</v>
      </c>
      <c r="E1231">
        <v>135.05000000000001</v>
      </c>
      <c r="F1231">
        <v>100</v>
      </c>
      <c r="G1231">
        <v>100</v>
      </c>
      <c r="H1231">
        <v>5</v>
      </c>
      <c r="I1231">
        <v>5</v>
      </c>
    </row>
    <row r="1232" spans="1:9">
      <c r="A1232" t="s">
        <v>84</v>
      </c>
      <c r="B1232">
        <v>13</v>
      </c>
      <c r="C1232" t="s">
        <v>52</v>
      </c>
      <c r="D1232">
        <v>89.28</v>
      </c>
      <c r="E1232">
        <v>135.05000000000001</v>
      </c>
      <c r="F1232">
        <v>100</v>
      </c>
      <c r="G1232">
        <v>100</v>
      </c>
      <c r="H1232">
        <v>1</v>
      </c>
      <c r="I1232">
        <v>1</v>
      </c>
    </row>
    <row r="1233" spans="1:9">
      <c r="A1233" t="s">
        <v>84</v>
      </c>
      <c r="B1233">
        <v>14</v>
      </c>
      <c r="C1233" t="s">
        <v>25</v>
      </c>
      <c r="D1233">
        <v>101.76</v>
      </c>
      <c r="E1233">
        <v>135.05000000000001</v>
      </c>
      <c r="F1233">
        <v>100</v>
      </c>
      <c r="G1233">
        <v>100</v>
      </c>
      <c r="H1233">
        <v>5</v>
      </c>
      <c r="I1233">
        <v>3</v>
      </c>
    </row>
    <row r="1234" spans="1:9">
      <c r="A1234" t="s">
        <v>84</v>
      </c>
      <c r="B1234">
        <v>15</v>
      </c>
      <c r="C1234" t="s">
        <v>36</v>
      </c>
      <c r="D1234">
        <v>51.29</v>
      </c>
      <c r="E1234">
        <v>6.5</v>
      </c>
      <c r="F1234">
        <v>100</v>
      </c>
      <c r="G1234">
        <v>100</v>
      </c>
      <c r="H1234">
        <v>3</v>
      </c>
      <c r="I1234">
        <v>3</v>
      </c>
    </row>
    <row r="1235" spans="1:9">
      <c r="A1235" t="s">
        <v>84</v>
      </c>
      <c r="B1235">
        <v>16</v>
      </c>
      <c r="C1235" t="s">
        <v>27</v>
      </c>
      <c r="D1235">
        <v>34.21</v>
      </c>
      <c r="E1235">
        <v>37.64</v>
      </c>
      <c r="F1235">
        <v>100</v>
      </c>
      <c r="G1235">
        <v>100</v>
      </c>
      <c r="H1235">
        <v>4</v>
      </c>
      <c r="I1235">
        <v>5</v>
      </c>
    </row>
    <row r="1236" spans="1:9">
      <c r="A1236" t="s">
        <v>84</v>
      </c>
      <c r="B1236">
        <v>17</v>
      </c>
      <c r="C1236" t="s">
        <v>30</v>
      </c>
      <c r="D1236">
        <v>28.71</v>
      </c>
      <c r="E1236">
        <v>4.59</v>
      </c>
      <c r="F1236">
        <v>100</v>
      </c>
      <c r="G1236">
        <v>100</v>
      </c>
      <c r="H1236">
        <v>5</v>
      </c>
      <c r="I1236">
        <v>4.5</v>
      </c>
    </row>
    <row r="1237" spans="1:9">
      <c r="A1237" t="s">
        <v>84</v>
      </c>
      <c r="B1237">
        <v>18</v>
      </c>
      <c r="C1237" t="s">
        <v>26</v>
      </c>
      <c r="D1237">
        <v>83.35</v>
      </c>
      <c r="E1237">
        <v>51.8</v>
      </c>
      <c r="F1237">
        <v>0</v>
      </c>
      <c r="G1237">
        <v>66.66</v>
      </c>
      <c r="H1237">
        <v>2.5</v>
      </c>
      <c r="I1237">
        <v>3</v>
      </c>
    </row>
    <row r="1238" spans="1:9">
      <c r="A1238" t="s">
        <v>84</v>
      </c>
      <c r="B1238">
        <v>19</v>
      </c>
      <c r="C1238" t="s">
        <v>68</v>
      </c>
      <c r="D1238">
        <v>0</v>
      </c>
      <c r="E1238">
        <v>14.27</v>
      </c>
      <c r="F1238">
        <v>100</v>
      </c>
      <c r="G1238">
        <v>100</v>
      </c>
      <c r="H1238">
        <v>4.5</v>
      </c>
      <c r="I1238">
        <v>5</v>
      </c>
    </row>
    <row r="1239" spans="1:9">
      <c r="A1239" t="s">
        <v>84</v>
      </c>
      <c r="B1239">
        <v>20</v>
      </c>
      <c r="C1239" t="s">
        <v>69</v>
      </c>
      <c r="D1239">
        <v>94.63</v>
      </c>
      <c r="E1239">
        <v>7.58</v>
      </c>
      <c r="F1239">
        <v>100</v>
      </c>
      <c r="G1239">
        <v>100</v>
      </c>
      <c r="H1239">
        <v>4</v>
      </c>
      <c r="I1239">
        <v>5</v>
      </c>
    </row>
    <row r="1240" spans="1:9">
      <c r="A1240" t="s">
        <v>84</v>
      </c>
      <c r="B1240">
        <v>21</v>
      </c>
      <c r="C1240" t="s">
        <v>29</v>
      </c>
      <c r="D1240">
        <v>28.54</v>
      </c>
      <c r="E1240">
        <v>16.579999999999998</v>
      </c>
      <c r="F1240">
        <v>100</v>
      </c>
      <c r="G1240">
        <v>100</v>
      </c>
      <c r="H1240">
        <v>1.5</v>
      </c>
      <c r="I1240">
        <v>5</v>
      </c>
    </row>
    <row r="1241" spans="1:9">
      <c r="A1241" t="s">
        <v>85</v>
      </c>
      <c r="B1241">
        <v>1</v>
      </c>
      <c r="C1241" t="s">
        <v>38</v>
      </c>
      <c r="D1241">
        <v>50.64</v>
      </c>
      <c r="E1241">
        <v>16.39</v>
      </c>
      <c r="F1241">
        <v>100</v>
      </c>
      <c r="G1241">
        <v>100</v>
      </c>
      <c r="H1241">
        <v>2</v>
      </c>
      <c r="I1241">
        <v>3</v>
      </c>
    </row>
    <row r="1242" spans="1:9">
      <c r="A1242" t="s">
        <v>85</v>
      </c>
      <c r="B1242">
        <v>2</v>
      </c>
      <c r="C1242" t="s">
        <v>22</v>
      </c>
      <c r="D1242">
        <v>112.42</v>
      </c>
      <c r="E1242">
        <v>40.51</v>
      </c>
      <c r="F1242">
        <v>33.33</v>
      </c>
      <c r="G1242">
        <v>100</v>
      </c>
      <c r="H1242">
        <v>3.45</v>
      </c>
      <c r="I1242">
        <v>4</v>
      </c>
    </row>
    <row r="1243" spans="1:9">
      <c r="A1243" t="s">
        <v>85</v>
      </c>
      <c r="B1243">
        <v>3</v>
      </c>
      <c r="C1243" t="s">
        <v>33</v>
      </c>
      <c r="D1243">
        <v>116.07</v>
      </c>
      <c r="E1243">
        <v>84.85</v>
      </c>
      <c r="F1243">
        <v>100</v>
      </c>
      <c r="G1243">
        <v>100</v>
      </c>
      <c r="H1243">
        <v>2</v>
      </c>
      <c r="I1243">
        <v>2.8</v>
      </c>
    </row>
    <row r="1244" spans="1:9">
      <c r="A1244" t="s">
        <v>85</v>
      </c>
      <c r="B1244">
        <v>4</v>
      </c>
      <c r="C1244" t="s">
        <v>31</v>
      </c>
      <c r="D1244">
        <v>47.88</v>
      </c>
      <c r="E1244">
        <v>30.78</v>
      </c>
      <c r="F1244">
        <v>100</v>
      </c>
      <c r="G1244">
        <v>100</v>
      </c>
      <c r="H1244">
        <v>4</v>
      </c>
      <c r="I1244">
        <v>3</v>
      </c>
    </row>
    <row r="1245" spans="1:9">
      <c r="A1245" t="s">
        <v>85</v>
      </c>
      <c r="B1245">
        <v>5</v>
      </c>
      <c r="C1245" t="s">
        <v>53</v>
      </c>
      <c r="D1245">
        <v>95.43</v>
      </c>
      <c r="E1245">
        <v>81.239999999999995</v>
      </c>
      <c r="F1245">
        <v>100</v>
      </c>
      <c r="G1245">
        <v>100</v>
      </c>
      <c r="H1245">
        <v>2</v>
      </c>
      <c r="I1245">
        <v>2</v>
      </c>
    </row>
    <row r="1246" spans="1:9">
      <c r="A1246" t="s">
        <v>85</v>
      </c>
      <c r="B1246">
        <v>6</v>
      </c>
      <c r="C1246" t="s">
        <v>39</v>
      </c>
      <c r="D1246">
        <v>4.3499999999999996</v>
      </c>
      <c r="E1246">
        <v>247.61</v>
      </c>
      <c r="F1246">
        <v>0</v>
      </c>
      <c r="G1246">
        <v>100</v>
      </c>
      <c r="H1246">
        <v>5</v>
      </c>
      <c r="I1246">
        <v>4</v>
      </c>
    </row>
    <row r="1247" spans="1:9">
      <c r="A1247" t="s">
        <v>85</v>
      </c>
      <c r="B1247">
        <v>7</v>
      </c>
      <c r="C1247" t="s">
        <v>35</v>
      </c>
      <c r="D1247">
        <v>90.53</v>
      </c>
      <c r="E1247">
        <v>91.04</v>
      </c>
      <c r="F1247">
        <v>100</v>
      </c>
      <c r="G1247">
        <v>100</v>
      </c>
      <c r="H1247">
        <v>4.5</v>
      </c>
      <c r="I1247">
        <v>2.66</v>
      </c>
    </row>
    <row r="1248" spans="1:9">
      <c r="A1248" t="s">
        <v>85</v>
      </c>
      <c r="B1248">
        <v>8</v>
      </c>
      <c r="C1248" t="s">
        <v>37</v>
      </c>
      <c r="D1248">
        <v>84.61</v>
      </c>
      <c r="E1248">
        <v>55.21</v>
      </c>
      <c r="F1248">
        <v>100</v>
      </c>
      <c r="G1248">
        <v>100</v>
      </c>
      <c r="H1248">
        <v>3</v>
      </c>
      <c r="I1248">
        <v>3</v>
      </c>
    </row>
    <row r="1249" spans="1:9">
      <c r="A1249" t="s">
        <v>85</v>
      </c>
      <c r="B1249">
        <v>9</v>
      </c>
      <c r="C1249" t="s">
        <v>28</v>
      </c>
      <c r="D1249">
        <v>55.27</v>
      </c>
      <c r="E1249">
        <v>55.21</v>
      </c>
      <c r="F1249">
        <v>100</v>
      </c>
      <c r="G1249">
        <v>100</v>
      </c>
      <c r="H1249">
        <v>3.5</v>
      </c>
      <c r="I1249">
        <v>2</v>
      </c>
    </row>
    <row r="1250" spans="1:9">
      <c r="A1250" t="s">
        <v>85</v>
      </c>
      <c r="B1250">
        <v>10</v>
      </c>
      <c r="C1250" t="s">
        <v>34</v>
      </c>
      <c r="D1250">
        <v>131.47</v>
      </c>
      <c r="E1250">
        <v>80.66</v>
      </c>
      <c r="F1250">
        <v>100</v>
      </c>
      <c r="G1250">
        <v>100</v>
      </c>
      <c r="H1250">
        <v>4</v>
      </c>
      <c r="I1250">
        <v>2.5</v>
      </c>
    </row>
    <row r="1251" spans="1:9">
      <c r="A1251" t="s">
        <v>85</v>
      </c>
      <c r="B1251">
        <v>11</v>
      </c>
      <c r="C1251" t="s">
        <v>32</v>
      </c>
      <c r="D1251">
        <v>52.84</v>
      </c>
      <c r="E1251">
        <v>0</v>
      </c>
      <c r="F1251">
        <v>0</v>
      </c>
      <c r="H1251">
        <v>3</v>
      </c>
    </row>
    <row r="1252" spans="1:9">
      <c r="A1252" t="s">
        <v>85</v>
      </c>
      <c r="B1252">
        <v>12</v>
      </c>
      <c r="C1252" t="s">
        <v>24</v>
      </c>
      <c r="D1252">
        <v>43.87</v>
      </c>
      <c r="E1252">
        <v>0</v>
      </c>
      <c r="F1252">
        <v>100</v>
      </c>
      <c r="H1252">
        <v>5</v>
      </c>
    </row>
    <row r="1253" spans="1:9">
      <c r="A1253" t="s">
        <v>85</v>
      </c>
      <c r="B1253">
        <v>13</v>
      </c>
      <c r="C1253" t="s">
        <v>52</v>
      </c>
      <c r="D1253">
        <v>52.84</v>
      </c>
      <c r="E1253">
        <v>0</v>
      </c>
      <c r="F1253">
        <v>0</v>
      </c>
      <c r="H1253">
        <v>3</v>
      </c>
    </row>
    <row r="1254" spans="1:9">
      <c r="A1254" t="s">
        <v>85</v>
      </c>
      <c r="B1254">
        <v>14</v>
      </c>
      <c r="C1254" t="s">
        <v>25</v>
      </c>
      <c r="D1254">
        <v>172.93</v>
      </c>
      <c r="E1254">
        <v>0</v>
      </c>
      <c r="F1254">
        <v>100</v>
      </c>
      <c r="H1254">
        <v>4.5</v>
      </c>
    </row>
    <row r="1255" spans="1:9">
      <c r="A1255" t="s">
        <v>85</v>
      </c>
      <c r="B1255">
        <v>15</v>
      </c>
      <c r="C1255" t="s">
        <v>36</v>
      </c>
      <c r="D1255">
        <v>138.63999999999999</v>
      </c>
      <c r="E1255">
        <v>0</v>
      </c>
      <c r="F1255">
        <v>100</v>
      </c>
      <c r="H1255">
        <v>3.5</v>
      </c>
    </row>
    <row r="1256" spans="1:9">
      <c r="A1256" t="s">
        <v>85</v>
      </c>
      <c r="B1256">
        <v>16</v>
      </c>
      <c r="C1256" t="s">
        <v>27</v>
      </c>
      <c r="D1256">
        <v>48.39</v>
      </c>
      <c r="E1256">
        <v>0</v>
      </c>
      <c r="F1256">
        <v>100</v>
      </c>
      <c r="H1256">
        <v>4</v>
      </c>
    </row>
    <row r="1257" spans="1:9">
      <c r="A1257" t="s">
        <v>85</v>
      </c>
      <c r="B1257">
        <v>17</v>
      </c>
      <c r="C1257" t="s">
        <v>30</v>
      </c>
      <c r="D1257">
        <v>24.55</v>
      </c>
      <c r="E1257">
        <v>0</v>
      </c>
      <c r="F1257">
        <v>50</v>
      </c>
      <c r="H1257">
        <v>5</v>
      </c>
    </row>
    <row r="1258" spans="1:9">
      <c r="A1258" t="s">
        <v>85</v>
      </c>
      <c r="B1258">
        <v>18</v>
      </c>
      <c r="C1258" t="s">
        <v>26</v>
      </c>
      <c r="D1258">
        <v>5.68</v>
      </c>
      <c r="E1258">
        <v>0</v>
      </c>
      <c r="F1258">
        <v>0</v>
      </c>
      <c r="H1258">
        <v>5</v>
      </c>
    </row>
    <row r="1259" spans="1:9">
      <c r="A1259" t="s">
        <v>85</v>
      </c>
      <c r="B1259">
        <v>19</v>
      </c>
      <c r="C1259" t="s">
        <v>68</v>
      </c>
      <c r="D1259">
        <v>4.3499999999999996</v>
      </c>
      <c r="E1259">
        <v>0</v>
      </c>
      <c r="F1259">
        <v>0</v>
      </c>
      <c r="H1259">
        <v>5</v>
      </c>
    </row>
    <row r="1260" spans="1:9">
      <c r="A1260" t="s">
        <v>85</v>
      </c>
      <c r="B1260">
        <v>20</v>
      </c>
      <c r="C1260" t="s">
        <v>69</v>
      </c>
      <c r="D1260">
        <v>2.0499999999999998</v>
      </c>
      <c r="E1260">
        <v>0</v>
      </c>
      <c r="F1260">
        <v>0</v>
      </c>
      <c r="H1260">
        <v>5</v>
      </c>
    </row>
    <row r="1261" spans="1:9">
      <c r="A1261" t="s">
        <v>85</v>
      </c>
      <c r="B1261">
        <v>21</v>
      </c>
      <c r="C1261" t="s">
        <v>29</v>
      </c>
      <c r="D1261">
        <v>34.130000000000003</v>
      </c>
      <c r="E1261">
        <v>38.950000000000003</v>
      </c>
      <c r="F1261">
        <v>0</v>
      </c>
      <c r="G1261">
        <v>100</v>
      </c>
      <c r="H1261">
        <v>4</v>
      </c>
      <c r="I1261">
        <v>3</v>
      </c>
    </row>
    <row r="1262" spans="1:9">
      <c r="A1262" t="s">
        <v>86</v>
      </c>
      <c r="B1262">
        <v>1</v>
      </c>
      <c r="C1262" t="s">
        <v>38</v>
      </c>
      <c r="D1262">
        <v>11.74</v>
      </c>
      <c r="E1262">
        <v>33.31</v>
      </c>
      <c r="F1262">
        <v>100</v>
      </c>
      <c r="G1262">
        <v>100</v>
      </c>
      <c r="H1262">
        <v>2</v>
      </c>
      <c r="I1262">
        <v>3.5</v>
      </c>
    </row>
    <row r="1263" spans="1:9">
      <c r="A1263" t="s">
        <v>86</v>
      </c>
      <c r="B1263">
        <v>2</v>
      </c>
      <c r="C1263" t="s">
        <v>22</v>
      </c>
      <c r="D1263">
        <v>76.540000000000006</v>
      </c>
      <c r="E1263">
        <v>140.69999999999999</v>
      </c>
      <c r="F1263">
        <v>100</v>
      </c>
      <c r="G1263">
        <v>100</v>
      </c>
      <c r="H1263">
        <v>5</v>
      </c>
      <c r="I1263">
        <v>3.62</v>
      </c>
    </row>
    <row r="1264" spans="1:9">
      <c r="A1264" t="s">
        <v>86</v>
      </c>
      <c r="B1264">
        <v>3</v>
      </c>
      <c r="C1264" t="s">
        <v>33</v>
      </c>
      <c r="D1264">
        <v>94.51</v>
      </c>
      <c r="E1264">
        <v>268.83999999999997</v>
      </c>
      <c r="F1264">
        <v>87.5</v>
      </c>
      <c r="G1264">
        <v>100</v>
      </c>
      <c r="H1264">
        <v>4.66</v>
      </c>
      <c r="I1264">
        <v>4.5</v>
      </c>
    </row>
    <row r="1265" spans="1:9">
      <c r="A1265" t="s">
        <v>86</v>
      </c>
      <c r="B1265">
        <v>4</v>
      </c>
      <c r="C1265" t="s">
        <v>31</v>
      </c>
      <c r="D1265">
        <v>25.43</v>
      </c>
      <c r="E1265">
        <v>0</v>
      </c>
      <c r="F1265">
        <v>100</v>
      </c>
      <c r="H1265">
        <v>3.25</v>
      </c>
      <c r="I1265">
        <v>4.5</v>
      </c>
    </row>
    <row r="1266" spans="1:9">
      <c r="A1266" t="s">
        <v>86</v>
      </c>
      <c r="B1266">
        <v>5</v>
      </c>
      <c r="C1266" t="s">
        <v>53</v>
      </c>
      <c r="D1266">
        <v>0</v>
      </c>
      <c r="E1266">
        <v>115.69</v>
      </c>
      <c r="G1266">
        <v>100</v>
      </c>
      <c r="H1266">
        <v>4</v>
      </c>
      <c r="I1266">
        <v>4</v>
      </c>
    </row>
    <row r="1267" spans="1:9">
      <c r="A1267" t="s">
        <v>86</v>
      </c>
      <c r="B1267">
        <v>6</v>
      </c>
      <c r="C1267" t="s">
        <v>39</v>
      </c>
      <c r="D1267">
        <v>15.64</v>
      </c>
      <c r="E1267">
        <v>65.84</v>
      </c>
      <c r="F1267">
        <v>0</v>
      </c>
      <c r="G1267">
        <v>100</v>
      </c>
      <c r="H1267">
        <v>5</v>
      </c>
      <c r="I1267">
        <v>4.5</v>
      </c>
    </row>
    <row r="1268" spans="1:9">
      <c r="A1268" t="s">
        <v>86</v>
      </c>
      <c r="B1268">
        <v>7</v>
      </c>
      <c r="C1268" t="s">
        <v>35</v>
      </c>
      <c r="D1268">
        <v>37.28</v>
      </c>
      <c r="E1268">
        <v>86.45</v>
      </c>
      <c r="F1268">
        <v>100</v>
      </c>
      <c r="G1268">
        <v>100</v>
      </c>
      <c r="H1268">
        <v>4.75</v>
      </c>
      <c r="I1268">
        <v>4.5</v>
      </c>
    </row>
    <row r="1269" spans="1:9">
      <c r="A1269" t="s">
        <v>86</v>
      </c>
      <c r="B1269">
        <v>8</v>
      </c>
      <c r="C1269" t="s">
        <v>37</v>
      </c>
      <c r="D1269">
        <v>321.75</v>
      </c>
      <c r="E1269">
        <v>24.42</v>
      </c>
      <c r="F1269">
        <v>100</v>
      </c>
      <c r="G1269">
        <v>100</v>
      </c>
      <c r="H1269">
        <v>1</v>
      </c>
      <c r="I1269">
        <v>3.5</v>
      </c>
    </row>
    <row r="1270" spans="1:9">
      <c r="A1270" t="s">
        <v>86</v>
      </c>
      <c r="B1270">
        <v>9</v>
      </c>
      <c r="C1270" t="s">
        <v>28</v>
      </c>
      <c r="D1270">
        <v>321.75</v>
      </c>
      <c r="E1270">
        <v>94.48</v>
      </c>
      <c r="F1270">
        <v>100</v>
      </c>
      <c r="G1270">
        <v>100</v>
      </c>
      <c r="H1270">
        <v>3</v>
      </c>
      <c r="I1270">
        <v>4</v>
      </c>
    </row>
    <row r="1271" spans="1:9">
      <c r="A1271" t="s">
        <v>86</v>
      </c>
      <c r="B1271">
        <v>10</v>
      </c>
      <c r="C1271" t="s">
        <v>34</v>
      </c>
      <c r="D1271">
        <v>130.63</v>
      </c>
      <c r="E1271">
        <v>27.76</v>
      </c>
      <c r="F1271">
        <v>100</v>
      </c>
      <c r="G1271">
        <v>100</v>
      </c>
      <c r="H1271">
        <v>1.5</v>
      </c>
      <c r="I1271">
        <v>3.5</v>
      </c>
    </row>
    <row r="1272" spans="1:9">
      <c r="A1272" t="s">
        <v>86</v>
      </c>
      <c r="B1272">
        <v>11</v>
      </c>
      <c r="C1272" t="s">
        <v>32</v>
      </c>
      <c r="D1272">
        <v>51.65</v>
      </c>
      <c r="E1272">
        <v>0</v>
      </c>
      <c r="F1272">
        <v>100</v>
      </c>
      <c r="H1272">
        <v>2</v>
      </c>
    </row>
    <row r="1273" spans="1:9">
      <c r="A1273" t="s">
        <v>86</v>
      </c>
      <c r="B1273">
        <v>12</v>
      </c>
      <c r="C1273" t="s">
        <v>24</v>
      </c>
      <c r="D1273">
        <v>156.54</v>
      </c>
      <c r="E1273">
        <v>0</v>
      </c>
      <c r="F1273">
        <v>100</v>
      </c>
      <c r="H1273">
        <v>4</v>
      </c>
    </row>
    <row r="1274" spans="1:9">
      <c r="A1274" t="s">
        <v>86</v>
      </c>
      <c r="B1274">
        <v>13</v>
      </c>
      <c r="C1274" t="s">
        <v>52</v>
      </c>
      <c r="D1274">
        <v>156.54</v>
      </c>
      <c r="E1274">
        <v>0</v>
      </c>
      <c r="F1274">
        <v>100</v>
      </c>
      <c r="H1274">
        <v>5</v>
      </c>
    </row>
    <row r="1275" spans="1:9">
      <c r="A1275" t="s">
        <v>86</v>
      </c>
      <c r="B1275">
        <v>14</v>
      </c>
      <c r="C1275" t="s">
        <v>25</v>
      </c>
      <c r="D1275">
        <v>156.54</v>
      </c>
      <c r="E1275">
        <v>0</v>
      </c>
      <c r="F1275">
        <v>100</v>
      </c>
      <c r="H1275">
        <v>2</v>
      </c>
    </row>
    <row r="1276" spans="1:9">
      <c r="A1276" t="s">
        <v>86</v>
      </c>
      <c r="B1276">
        <v>15</v>
      </c>
      <c r="C1276" t="s">
        <v>36</v>
      </c>
      <c r="D1276">
        <v>22.76</v>
      </c>
      <c r="E1276">
        <v>22.94</v>
      </c>
      <c r="F1276">
        <v>100</v>
      </c>
      <c r="G1276">
        <v>100</v>
      </c>
      <c r="H1276">
        <v>2.5</v>
      </c>
      <c r="I1276">
        <v>5</v>
      </c>
    </row>
    <row r="1277" spans="1:9">
      <c r="A1277" t="s">
        <v>86</v>
      </c>
      <c r="B1277">
        <v>16</v>
      </c>
      <c r="C1277" t="s">
        <v>27</v>
      </c>
      <c r="D1277">
        <v>31.31</v>
      </c>
      <c r="E1277">
        <v>59.52</v>
      </c>
      <c r="F1277">
        <v>100</v>
      </c>
      <c r="G1277">
        <v>100</v>
      </c>
      <c r="H1277">
        <v>5</v>
      </c>
      <c r="I1277">
        <v>4</v>
      </c>
    </row>
    <row r="1278" spans="1:9">
      <c r="A1278" t="s">
        <v>86</v>
      </c>
      <c r="B1278">
        <v>17</v>
      </c>
      <c r="C1278" t="s">
        <v>30</v>
      </c>
      <c r="D1278">
        <v>5.75</v>
      </c>
      <c r="E1278">
        <v>42.62</v>
      </c>
      <c r="F1278">
        <v>100</v>
      </c>
      <c r="G1278">
        <v>100</v>
      </c>
      <c r="H1278">
        <v>4</v>
      </c>
      <c r="I1278">
        <v>4</v>
      </c>
    </row>
    <row r="1279" spans="1:9">
      <c r="A1279" t="s">
        <v>86</v>
      </c>
      <c r="B1279">
        <v>18</v>
      </c>
      <c r="C1279" t="s">
        <v>26</v>
      </c>
      <c r="D1279">
        <v>26.83</v>
      </c>
      <c r="E1279">
        <v>30.31</v>
      </c>
      <c r="F1279">
        <v>66.66</v>
      </c>
      <c r="G1279">
        <v>100</v>
      </c>
      <c r="H1279">
        <v>1.5</v>
      </c>
      <c r="I1279">
        <v>4.5</v>
      </c>
    </row>
    <row r="1280" spans="1:9">
      <c r="A1280" t="s">
        <v>86</v>
      </c>
      <c r="B1280">
        <v>19</v>
      </c>
      <c r="C1280" t="s">
        <v>68</v>
      </c>
      <c r="D1280">
        <v>3.89</v>
      </c>
      <c r="E1280">
        <v>65.84</v>
      </c>
      <c r="F1280">
        <v>100</v>
      </c>
      <c r="G1280">
        <v>100</v>
      </c>
      <c r="H1280">
        <v>4</v>
      </c>
      <c r="I1280">
        <v>4.16</v>
      </c>
    </row>
    <row r="1281" spans="1:9">
      <c r="A1281" t="s">
        <v>86</v>
      </c>
      <c r="B1281">
        <v>20</v>
      </c>
      <c r="C1281" t="s">
        <v>69</v>
      </c>
      <c r="D1281">
        <v>4.53</v>
      </c>
      <c r="E1281">
        <v>209.94</v>
      </c>
      <c r="F1281">
        <v>0</v>
      </c>
      <c r="G1281">
        <v>100</v>
      </c>
      <c r="H1281">
        <v>4</v>
      </c>
      <c r="I1281">
        <v>4</v>
      </c>
    </row>
    <row r="1282" spans="1:9">
      <c r="A1282" t="s">
        <v>86</v>
      </c>
      <c r="B1282">
        <v>21</v>
      </c>
      <c r="C1282" t="s">
        <v>29</v>
      </c>
      <c r="D1282">
        <v>25.38</v>
      </c>
      <c r="E1282">
        <v>38.93</v>
      </c>
      <c r="F1282">
        <v>100</v>
      </c>
      <c r="G1282">
        <v>100</v>
      </c>
      <c r="H1282">
        <v>5</v>
      </c>
      <c r="I1282">
        <v>3</v>
      </c>
    </row>
    <row r="1283" spans="1:9">
      <c r="A1283" t="s">
        <v>87</v>
      </c>
      <c r="B1283">
        <v>1</v>
      </c>
      <c r="C1283" t="s">
        <v>38</v>
      </c>
      <c r="D1283">
        <v>9.65</v>
      </c>
      <c r="E1283">
        <v>18.43</v>
      </c>
      <c r="F1283">
        <v>100</v>
      </c>
      <c r="G1283">
        <v>100</v>
      </c>
      <c r="H1283">
        <v>5</v>
      </c>
      <c r="I1283">
        <v>4</v>
      </c>
    </row>
    <row r="1284" spans="1:9">
      <c r="A1284" t="s">
        <v>87</v>
      </c>
      <c r="B1284">
        <v>2</v>
      </c>
      <c r="C1284" t="s">
        <v>22</v>
      </c>
      <c r="D1284">
        <v>47.95</v>
      </c>
      <c r="E1284">
        <v>52.56</v>
      </c>
      <c r="F1284">
        <v>100</v>
      </c>
      <c r="G1284">
        <v>100</v>
      </c>
      <c r="H1284">
        <v>4</v>
      </c>
      <c r="I1284">
        <v>3.75</v>
      </c>
    </row>
    <row r="1285" spans="1:9">
      <c r="A1285" t="s">
        <v>87</v>
      </c>
      <c r="B1285">
        <v>3</v>
      </c>
      <c r="C1285" t="s">
        <v>33</v>
      </c>
      <c r="D1285">
        <v>189.94</v>
      </c>
      <c r="E1285">
        <v>64.08</v>
      </c>
      <c r="F1285">
        <v>100</v>
      </c>
      <c r="G1285">
        <v>100</v>
      </c>
      <c r="H1285">
        <v>3.16</v>
      </c>
      <c r="I1285">
        <v>3.5</v>
      </c>
    </row>
    <row r="1286" spans="1:9">
      <c r="A1286" t="s">
        <v>87</v>
      </c>
      <c r="B1286">
        <v>4</v>
      </c>
      <c r="C1286" t="s">
        <v>31</v>
      </c>
      <c r="D1286">
        <v>194.81</v>
      </c>
      <c r="E1286">
        <v>0</v>
      </c>
      <c r="F1286">
        <v>100</v>
      </c>
      <c r="H1286">
        <v>2.75</v>
      </c>
      <c r="I1286">
        <v>3.33</v>
      </c>
    </row>
    <row r="1287" spans="1:9">
      <c r="A1287" t="s">
        <v>87</v>
      </c>
      <c r="B1287">
        <v>5</v>
      </c>
      <c r="C1287" t="s">
        <v>53</v>
      </c>
      <c r="D1287">
        <v>0</v>
      </c>
      <c r="E1287">
        <v>23.85</v>
      </c>
      <c r="G1287">
        <v>100</v>
      </c>
      <c r="H1287">
        <v>2</v>
      </c>
      <c r="I1287">
        <v>3</v>
      </c>
    </row>
    <row r="1288" spans="1:9">
      <c r="A1288" t="s">
        <v>87</v>
      </c>
      <c r="B1288">
        <v>6</v>
      </c>
      <c r="C1288" t="s">
        <v>39</v>
      </c>
      <c r="D1288">
        <v>19.57</v>
      </c>
      <c r="E1288">
        <v>26.57</v>
      </c>
      <c r="F1288">
        <v>0</v>
      </c>
      <c r="G1288">
        <v>100</v>
      </c>
      <c r="H1288">
        <v>3</v>
      </c>
      <c r="I1288">
        <v>4</v>
      </c>
    </row>
    <row r="1289" spans="1:9">
      <c r="A1289" t="s">
        <v>87</v>
      </c>
      <c r="B1289">
        <v>7</v>
      </c>
      <c r="C1289" t="s">
        <v>35</v>
      </c>
      <c r="D1289">
        <v>43.57</v>
      </c>
      <c r="E1289">
        <v>115.63</v>
      </c>
      <c r="F1289">
        <v>100</v>
      </c>
      <c r="G1289">
        <v>100</v>
      </c>
      <c r="H1289">
        <v>3.5</v>
      </c>
      <c r="I1289">
        <v>4</v>
      </c>
    </row>
    <row r="1290" spans="1:9">
      <c r="A1290" t="s">
        <v>87</v>
      </c>
      <c r="B1290">
        <v>8</v>
      </c>
      <c r="C1290" t="s">
        <v>37</v>
      </c>
      <c r="D1290">
        <v>37.380000000000003</v>
      </c>
      <c r="E1290">
        <v>22.37</v>
      </c>
      <c r="F1290">
        <v>100</v>
      </c>
      <c r="G1290">
        <v>100</v>
      </c>
      <c r="H1290">
        <v>4</v>
      </c>
      <c r="I1290">
        <v>3.5</v>
      </c>
    </row>
    <row r="1291" spans="1:9">
      <c r="A1291" t="s">
        <v>87</v>
      </c>
      <c r="B1291">
        <v>9</v>
      </c>
      <c r="C1291" t="s">
        <v>28</v>
      </c>
      <c r="D1291">
        <v>37.380000000000003</v>
      </c>
      <c r="E1291">
        <v>26.72</v>
      </c>
      <c r="F1291">
        <v>100</v>
      </c>
      <c r="G1291">
        <v>100</v>
      </c>
      <c r="H1291">
        <v>5</v>
      </c>
      <c r="I1291">
        <v>3.66</v>
      </c>
    </row>
    <row r="1292" spans="1:9">
      <c r="A1292" t="s">
        <v>87</v>
      </c>
      <c r="B1292">
        <v>10</v>
      </c>
      <c r="C1292" t="s">
        <v>34</v>
      </c>
      <c r="D1292">
        <v>65.25</v>
      </c>
      <c r="E1292">
        <v>11</v>
      </c>
      <c r="F1292">
        <v>100</v>
      </c>
      <c r="G1292">
        <v>100</v>
      </c>
      <c r="H1292">
        <v>2.5</v>
      </c>
      <c r="I1292">
        <v>4</v>
      </c>
    </row>
    <row r="1293" spans="1:9">
      <c r="A1293" t="s">
        <v>87</v>
      </c>
      <c r="B1293">
        <v>11</v>
      </c>
      <c r="C1293" t="s">
        <v>32</v>
      </c>
      <c r="D1293">
        <v>65.37</v>
      </c>
      <c r="E1293">
        <v>118.56</v>
      </c>
      <c r="F1293">
        <v>100</v>
      </c>
      <c r="G1293">
        <v>100</v>
      </c>
      <c r="H1293">
        <v>3</v>
      </c>
      <c r="I1293">
        <v>3</v>
      </c>
    </row>
    <row r="1294" spans="1:9">
      <c r="A1294" t="s">
        <v>87</v>
      </c>
      <c r="B1294">
        <v>12</v>
      </c>
      <c r="C1294" t="s">
        <v>24</v>
      </c>
      <c r="D1294">
        <v>71.98</v>
      </c>
      <c r="E1294">
        <v>13.87</v>
      </c>
      <c r="F1294">
        <v>100</v>
      </c>
      <c r="G1294">
        <v>100</v>
      </c>
      <c r="H1294">
        <v>4</v>
      </c>
      <c r="I1294">
        <v>4</v>
      </c>
    </row>
    <row r="1295" spans="1:9">
      <c r="A1295" t="s">
        <v>87</v>
      </c>
      <c r="B1295">
        <v>13</v>
      </c>
      <c r="C1295" t="s">
        <v>52</v>
      </c>
      <c r="D1295">
        <v>71.98</v>
      </c>
      <c r="E1295">
        <v>118.56</v>
      </c>
      <c r="F1295">
        <v>100</v>
      </c>
      <c r="G1295">
        <v>100</v>
      </c>
      <c r="H1295">
        <v>4</v>
      </c>
      <c r="I1295">
        <v>3</v>
      </c>
    </row>
    <row r="1296" spans="1:9">
      <c r="A1296" t="s">
        <v>87</v>
      </c>
      <c r="B1296">
        <v>14</v>
      </c>
      <c r="C1296" t="s">
        <v>25</v>
      </c>
      <c r="D1296">
        <v>71.98</v>
      </c>
      <c r="E1296">
        <v>37.11</v>
      </c>
      <c r="F1296">
        <v>100</v>
      </c>
      <c r="G1296">
        <v>100</v>
      </c>
      <c r="H1296">
        <v>3</v>
      </c>
      <c r="I1296">
        <v>3.5</v>
      </c>
    </row>
    <row r="1297" spans="1:9">
      <c r="A1297" t="s">
        <v>87</v>
      </c>
      <c r="B1297">
        <v>15</v>
      </c>
      <c r="C1297" t="s">
        <v>36</v>
      </c>
      <c r="D1297">
        <v>17.09</v>
      </c>
      <c r="E1297">
        <v>37.22</v>
      </c>
      <c r="F1297">
        <v>100</v>
      </c>
      <c r="G1297">
        <v>100</v>
      </c>
      <c r="H1297">
        <v>2</v>
      </c>
      <c r="I1297">
        <v>2.66</v>
      </c>
    </row>
    <row r="1298" spans="1:9">
      <c r="A1298" t="s">
        <v>87</v>
      </c>
      <c r="B1298">
        <v>16</v>
      </c>
      <c r="C1298" t="s">
        <v>27</v>
      </c>
      <c r="D1298">
        <v>31.17</v>
      </c>
      <c r="E1298">
        <v>41.74</v>
      </c>
      <c r="F1298">
        <v>100</v>
      </c>
      <c r="G1298">
        <v>100</v>
      </c>
      <c r="H1298">
        <v>5</v>
      </c>
      <c r="I1298">
        <v>4</v>
      </c>
    </row>
    <row r="1299" spans="1:9">
      <c r="A1299" t="s">
        <v>87</v>
      </c>
      <c r="B1299">
        <v>17</v>
      </c>
      <c r="C1299" t="s">
        <v>30</v>
      </c>
      <c r="D1299">
        <v>52.22</v>
      </c>
      <c r="E1299">
        <v>4.42</v>
      </c>
      <c r="F1299">
        <v>100</v>
      </c>
      <c r="G1299">
        <v>100</v>
      </c>
      <c r="H1299">
        <v>3.5</v>
      </c>
      <c r="I1299">
        <v>4</v>
      </c>
    </row>
    <row r="1300" spans="1:9">
      <c r="A1300" t="s">
        <v>87</v>
      </c>
      <c r="B1300">
        <v>18</v>
      </c>
      <c r="C1300" t="s">
        <v>26</v>
      </c>
      <c r="D1300">
        <v>13.51</v>
      </c>
      <c r="E1300">
        <v>24.61</v>
      </c>
      <c r="F1300">
        <v>66.66</v>
      </c>
      <c r="G1300">
        <v>100</v>
      </c>
      <c r="H1300">
        <v>2.5</v>
      </c>
      <c r="I1300">
        <v>4</v>
      </c>
    </row>
    <row r="1301" spans="1:9">
      <c r="A1301" t="s">
        <v>87</v>
      </c>
      <c r="B1301">
        <v>19</v>
      </c>
      <c r="C1301" t="s">
        <v>68</v>
      </c>
      <c r="D1301">
        <v>6.89</v>
      </c>
      <c r="E1301">
        <v>26.57</v>
      </c>
      <c r="F1301">
        <v>100</v>
      </c>
      <c r="G1301">
        <v>100</v>
      </c>
      <c r="H1301">
        <v>4</v>
      </c>
      <c r="I1301">
        <v>4</v>
      </c>
    </row>
    <row r="1302" spans="1:9">
      <c r="A1302" t="s">
        <v>87</v>
      </c>
      <c r="B1302">
        <v>20</v>
      </c>
      <c r="C1302" t="s">
        <v>69</v>
      </c>
      <c r="D1302">
        <v>7.55</v>
      </c>
      <c r="E1302">
        <v>77.150000000000006</v>
      </c>
      <c r="F1302">
        <v>0</v>
      </c>
      <c r="G1302">
        <v>100</v>
      </c>
      <c r="H1302">
        <v>3</v>
      </c>
      <c r="I1302">
        <v>4</v>
      </c>
    </row>
    <row r="1303" spans="1:9">
      <c r="A1303" t="s">
        <v>87</v>
      </c>
      <c r="B1303">
        <v>21</v>
      </c>
      <c r="C1303" t="s">
        <v>29</v>
      </c>
      <c r="D1303">
        <v>28.12</v>
      </c>
      <c r="E1303">
        <v>24.89</v>
      </c>
      <c r="F1303">
        <v>100</v>
      </c>
      <c r="G1303">
        <v>100</v>
      </c>
      <c r="H1303">
        <v>5</v>
      </c>
      <c r="I1303">
        <v>4</v>
      </c>
    </row>
    <row r="1304" spans="1:9">
      <c r="A1304" t="s">
        <v>88</v>
      </c>
      <c r="B1304">
        <v>1</v>
      </c>
      <c r="C1304" t="s">
        <v>38</v>
      </c>
      <c r="D1304">
        <v>20.57</v>
      </c>
      <c r="E1304">
        <v>61.26</v>
      </c>
      <c r="F1304">
        <v>100</v>
      </c>
      <c r="G1304">
        <v>100</v>
      </c>
      <c r="H1304">
        <v>3</v>
      </c>
      <c r="I1304">
        <v>2.5</v>
      </c>
    </row>
    <row r="1305" spans="1:9">
      <c r="A1305" t="s">
        <v>88</v>
      </c>
      <c r="B1305">
        <v>2</v>
      </c>
      <c r="C1305" t="s">
        <v>22</v>
      </c>
      <c r="D1305">
        <v>53.86</v>
      </c>
      <c r="E1305">
        <v>49.3</v>
      </c>
      <c r="F1305">
        <v>100</v>
      </c>
      <c r="G1305">
        <v>100</v>
      </c>
      <c r="H1305">
        <v>5</v>
      </c>
      <c r="I1305">
        <v>3.87</v>
      </c>
    </row>
    <row r="1306" spans="1:9">
      <c r="A1306" t="s">
        <v>88</v>
      </c>
      <c r="B1306">
        <v>3</v>
      </c>
      <c r="C1306" t="s">
        <v>33</v>
      </c>
      <c r="D1306">
        <v>177.56</v>
      </c>
      <c r="E1306">
        <v>65.62</v>
      </c>
      <c r="F1306">
        <v>87.5</v>
      </c>
      <c r="G1306">
        <v>100</v>
      </c>
      <c r="H1306">
        <v>4.16</v>
      </c>
      <c r="I1306">
        <v>3</v>
      </c>
    </row>
    <row r="1307" spans="1:9">
      <c r="A1307" t="s">
        <v>88</v>
      </c>
      <c r="B1307">
        <v>4</v>
      </c>
      <c r="C1307" t="s">
        <v>31</v>
      </c>
      <c r="D1307">
        <v>227.44</v>
      </c>
      <c r="E1307">
        <v>0</v>
      </c>
      <c r="F1307">
        <v>50</v>
      </c>
      <c r="H1307">
        <v>3</v>
      </c>
      <c r="I1307">
        <v>3.5</v>
      </c>
    </row>
    <row r="1308" spans="1:9">
      <c r="A1308" t="s">
        <v>88</v>
      </c>
      <c r="B1308">
        <v>5</v>
      </c>
      <c r="C1308" t="s">
        <v>53</v>
      </c>
      <c r="D1308">
        <v>0</v>
      </c>
      <c r="E1308">
        <v>27.87</v>
      </c>
      <c r="G1308">
        <v>100</v>
      </c>
      <c r="H1308">
        <v>4</v>
      </c>
      <c r="I1308">
        <v>3</v>
      </c>
    </row>
    <row r="1309" spans="1:9">
      <c r="A1309" t="s">
        <v>88</v>
      </c>
      <c r="B1309">
        <v>6</v>
      </c>
      <c r="C1309" t="s">
        <v>39</v>
      </c>
      <c r="D1309">
        <v>19.149999999999999</v>
      </c>
      <c r="E1309">
        <v>29.25</v>
      </c>
      <c r="F1309">
        <v>0</v>
      </c>
      <c r="G1309">
        <v>100</v>
      </c>
      <c r="H1309">
        <v>5</v>
      </c>
      <c r="I1309">
        <v>4.5</v>
      </c>
    </row>
    <row r="1310" spans="1:9">
      <c r="A1310" t="s">
        <v>88</v>
      </c>
      <c r="B1310">
        <v>7</v>
      </c>
      <c r="C1310" t="s">
        <v>35</v>
      </c>
      <c r="D1310">
        <v>56.67</v>
      </c>
      <c r="E1310">
        <v>117.13</v>
      </c>
      <c r="F1310">
        <v>100</v>
      </c>
      <c r="G1310">
        <v>100</v>
      </c>
      <c r="H1310">
        <v>5</v>
      </c>
      <c r="I1310">
        <v>3</v>
      </c>
    </row>
    <row r="1311" spans="1:9">
      <c r="A1311" t="s">
        <v>88</v>
      </c>
      <c r="B1311">
        <v>8</v>
      </c>
      <c r="C1311" t="s">
        <v>37</v>
      </c>
      <c r="D1311">
        <v>34.520000000000003</v>
      </c>
      <c r="E1311">
        <v>22.63</v>
      </c>
      <c r="F1311">
        <v>100</v>
      </c>
      <c r="G1311">
        <v>100</v>
      </c>
      <c r="H1311">
        <v>4</v>
      </c>
      <c r="I1311">
        <v>3.5</v>
      </c>
    </row>
    <row r="1312" spans="1:9">
      <c r="A1312" t="s">
        <v>88</v>
      </c>
      <c r="B1312">
        <v>9</v>
      </c>
      <c r="C1312" t="s">
        <v>28</v>
      </c>
      <c r="D1312">
        <v>34.520000000000003</v>
      </c>
      <c r="E1312">
        <v>20.07</v>
      </c>
      <c r="F1312">
        <v>100</v>
      </c>
      <c r="G1312">
        <v>100</v>
      </c>
      <c r="H1312">
        <v>5</v>
      </c>
      <c r="I1312">
        <v>4.5</v>
      </c>
    </row>
    <row r="1313" spans="1:9">
      <c r="A1313" t="s">
        <v>88</v>
      </c>
      <c r="B1313">
        <v>10</v>
      </c>
      <c r="C1313" t="s">
        <v>34</v>
      </c>
      <c r="D1313">
        <v>43.84</v>
      </c>
      <c r="E1313">
        <v>15.85</v>
      </c>
      <c r="F1313">
        <v>100</v>
      </c>
      <c r="G1313">
        <v>100</v>
      </c>
      <c r="H1313">
        <v>2</v>
      </c>
      <c r="I1313">
        <v>4</v>
      </c>
    </row>
    <row r="1314" spans="1:9">
      <c r="A1314" t="s">
        <v>88</v>
      </c>
      <c r="B1314">
        <v>11</v>
      </c>
      <c r="C1314" t="s">
        <v>32</v>
      </c>
      <c r="D1314">
        <v>52.77</v>
      </c>
      <c r="E1314">
        <v>55.11</v>
      </c>
      <c r="F1314">
        <v>100</v>
      </c>
      <c r="G1314">
        <v>100</v>
      </c>
      <c r="H1314">
        <v>4</v>
      </c>
      <c r="I1314">
        <v>3</v>
      </c>
    </row>
    <row r="1315" spans="1:9">
      <c r="A1315" t="s">
        <v>88</v>
      </c>
      <c r="B1315">
        <v>12</v>
      </c>
      <c r="C1315" t="s">
        <v>24</v>
      </c>
      <c r="D1315">
        <v>60.06</v>
      </c>
      <c r="E1315">
        <v>6.61</v>
      </c>
      <c r="F1315">
        <v>100</v>
      </c>
      <c r="G1315">
        <v>100</v>
      </c>
      <c r="H1315">
        <v>2</v>
      </c>
      <c r="I1315">
        <v>5</v>
      </c>
    </row>
    <row r="1316" spans="1:9">
      <c r="A1316" t="s">
        <v>88</v>
      </c>
      <c r="B1316">
        <v>13</v>
      </c>
      <c r="C1316" t="s">
        <v>52</v>
      </c>
      <c r="D1316">
        <v>60.06</v>
      </c>
      <c r="E1316">
        <v>55.11</v>
      </c>
      <c r="F1316">
        <v>100</v>
      </c>
      <c r="G1316">
        <v>100</v>
      </c>
      <c r="H1316">
        <v>5</v>
      </c>
      <c r="I1316">
        <v>3</v>
      </c>
    </row>
    <row r="1317" spans="1:9">
      <c r="A1317" t="s">
        <v>88</v>
      </c>
      <c r="B1317">
        <v>14</v>
      </c>
      <c r="C1317" t="s">
        <v>25</v>
      </c>
      <c r="D1317">
        <v>60.06</v>
      </c>
      <c r="E1317">
        <v>27.35</v>
      </c>
      <c r="F1317">
        <v>100</v>
      </c>
      <c r="G1317">
        <v>100</v>
      </c>
      <c r="H1317">
        <v>1</v>
      </c>
      <c r="I1317">
        <v>5</v>
      </c>
    </row>
    <row r="1318" spans="1:9">
      <c r="A1318" t="s">
        <v>88</v>
      </c>
      <c r="B1318">
        <v>15</v>
      </c>
      <c r="C1318" t="s">
        <v>36</v>
      </c>
      <c r="D1318">
        <v>27.08</v>
      </c>
      <c r="E1318">
        <v>21.63</v>
      </c>
      <c r="F1318">
        <v>100</v>
      </c>
      <c r="G1318">
        <v>100</v>
      </c>
      <c r="H1318">
        <v>3</v>
      </c>
      <c r="I1318">
        <v>4</v>
      </c>
    </row>
    <row r="1319" spans="1:9">
      <c r="A1319" t="s">
        <v>88</v>
      </c>
      <c r="B1319">
        <v>16</v>
      </c>
      <c r="C1319" t="s">
        <v>27</v>
      </c>
      <c r="D1319">
        <v>23.66</v>
      </c>
      <c r="E1319">
        <v>47.94</v>
      </c>
      <c r="F1319">
        <v>100</v>
      </c>
      <c r="G1319">
        <v>100</v>
      </c>
      <c r="H1319">
        <v>5</v>
      </c>
      <c r="I1319">
        <v>4</v>
      </c>
    </row>
    <row r="1320" spans="1:9">
      <c r="A1320" t="s">
        <v>88</v>
      </c>
      <c r="B1320">
        <v>17</v>
      </c>
      <c r="C1320" t="s">
        <v>30</v>
      </c>
      <c r="D1320">
        <v>6.43</v>
      </c>
      <c r="E1320">
        <v>6.86</v>
      </c>
      <c r="F1320">
        <v>100</v>
      </c>
      <c r="G1320">
        <v>100</v>
      </c>
      <c r="H1320">
        <v>3.5</v>
      </c>
      <c r="I1320">
        <v>4</v>
      </c>
    </row>
    <row r="1321" spans="1:9">
      <c r="A1321" t="s">
        <v>88</v>
      </c>
      <c r="B1321">
        <v>18</v>
      </c>
      <c r="C1321" t="s">
        <v>26</v>
      </c>
      <c r="D1321">
        <v>19.25</v>
      </c>
      <c r="E1321">
        <v>29.91</v>
      </c>
      <c r="F1321">
        <v>100</v>
      </c>
      <c r="G1321">
        <v>100</v>
      </c>
      <c r="H1321">
        <v>2.5</v>
      </c>
      <c r="I1321">
        <v>4.5</v>
      </c>
    </row>
    <row r="1322" spans="1:9">
      <c r="A1322" t="s">
        <v>88</v>
      </c>
      <c r="B1322">
        <v>19</v>
      </c>
      <c r="C1322" t="s">
        <v>68</v>
      </c>
      <c r="D1322">
        <v>15.21</v>
      </c>
      <c r="E1322">
        <v>29.25</v>
      </c>
      <c r="F1322">
        <v>100</v>
      </c>
      <c r="G1322">
        <v>100</v>
      </c>
      <c r="H1322">
        <v>5</v>
      </c>
      <c r="I1322">
        <v>4.33</v>
      </c>
    </row>
    <row r="1323" spans="1:9">
      <c r="A1323" t="s">
        <v>88</v>
      </c>
      <c r="B1323">
        <v>20</v>
      </c>
      <c r="C1323" t="s">
        <v>69</v>
      </c>
      <c r="D1323">
        <v>7.19</v>
      </c>
      <c r="E1323">
        <v>65.42</v>
      </c>
      <c r="F1323">
        <v>100</v>
      </c>
      <c r="G1323">
        <v>100</v>
      </c>
      <c r="H1323">
        <v>4</v>
      </c>
      <c r="I1323">
        <v>3</v>
      </c>
    </row>
    <row r="1324" spans="1:9">
      <c r="A1324" t="s">
        <v>88</v>
      </c>
      <c r="B1324">
        <v>21</v>
      </c>
      <c r="C1324" t="s">
        <v>29</v>
      </c>
      <c r="D1324">
        <v>17.579999999999998</v>
      </c>
      <c r="E1324">
        <v>36.65</v>
      </c>
      <c r="F1324">
        <v>100</v>
      </c>
      <c r="G1324">
        <v>100</v>
      </c>
      <c r="H1324">
        <v>5</v>
      </c>
      <c r="I1324">
        <v>4.5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08"/>
  <sheetViews>
    <sheetView topLeftCell="M1" workbookViewId="0">
      <selection activeCell="EZ42" sqref="EP42:EZ42"/>
    </sheetView>
  </sheetViews>
  <sheetFormatPr baseColWidth="10" defaultRowHeight="15" x14ac:dyDescent="0"/>
  <cols>
    <col min="2" max="7" width="4.33203125" style="2" customWidth="1"/>
    <col min="8" max="127" width="4.33203125" customWidth="1"/>
  </cols>
  <sheetData>
    <row r="1" spans="1:127">
      <c r="A1">
        <v>2</v>
      </c>
      <c r="B1" s="2">
        <v>1</v>
      </c>
      <c r="C1" s="2">
        <v>1</v>
      </c>
      <c r="D1" s="2">
        <v>1</v>
      </c>
      <c r="E1" s="2">
        <v>1</v>
      </c>
      <c r="F1" s="2">
        <v>1</v>
      </c>
      <c r="G1" s="2">
        <v>1</v>
      </c>
      <c r="H1">
        <v>2</v>
      </c>
      <c r="I1">
        <v>2</v>
      </c>
      <c r="J1">
        <v>2</v>
      </c>
      <c r="K1">
        <v>2</v>
      </c>
      <c r="L1">
        <v>2</v>
      </c>
      <c r="M1">
        <v>2</v>
      </c>
      <c r="N1">
        <v>3</v>
      </c>
      <c r="O1">
        <v>3</v>
      </c>
      <c r="P1">
        <v>3</v>
      </c>
      <c r="Q1">
        <v>3</v>
      </c>
      <c r="R1">
        <v>3</v>
      </c>
      <c r="S1">
        <v>3</v>
      </c>
      <c r="T1">
        <v>4</v>
      </c>
      <c r="U1">
        <v>4</v>
      </c>
      <c r="V1">
        <v>4</v>
      </c>
      <c r="W1">
        <v>4</v>
      </c>
      <c r="X1">
        <v>4</v>
      </c>
      <c r="Y1">
        <v>4</v>
      </c>
      <c r="Z1">
        <v>5</v>
      </c>
      <c r="AA1">
        <v>5</v>
      </c>
      <c r="AB1">
        <v>5</v>
      </c>
      <c r="AC1">
        <v>5</v>
      </c>
      <c r="AD1">
        <v>5</v>
      </c>
      <c r="AE1">
        <v>5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7</v>
      </c>
      <c r="AM1">
        <v>7</v>
      </c>
      <c r="AN1">
        <v>7</v>
      </c>
      <c r="AO1">
        <v>7</v>
      </c>
      <c r="AP1">
        <v>7</v>
      </c>
      <c r="AQ1">
        <v>7</v>
      </c>
      <c r="AR1">
        <v>8</v>
      </c>
      <c r="AS1">
        <v>8</v>
      </c>
      <c r="AT1">
        <v>8</v>
      </c>
      <c r="AU1">
        <v>8</v>
      </c>
      <c r="AV1">
        <v>8</v>
      </c>
      <c r="AW1">
        <v>8</v>
      </c>
      <c r="AX1">
        <v>9</v>
      </c>
      <c r="AY1">
        <v>9</v>
      </c>
      <c r="AZ1">
        <v>9</v>
      </c>
      <c r="BA1">
        <v>9</v>
      </c>
      <c r="BB1">
        <v>9</v>
      </c>
      <c r="BC1">
        <v>9</v>
      </c>
      <c r="BD1">
        <v>10</v>
      </c>
      <c r="BE1">
        <v>10</v>
      </c>
      <c r="BF1">
        <v>10</v>
      </c>
      <c r="BG1">
        <v>10</v>
      </c>
      <c r="BH1">
        <v>10</v>
      </c>
      <c r="BI1">
        <v>10</v>
      </c>
      <c r="BJ1">
        <v>11</v>
      </c>
      <c r="BK1">
        <v>11</v>
      </c>
      <c r="BL1">
        <v>11</v>
      </c>
      <c r="BM1">
        <v>11</v>
      </c>
      <c r="BN1">
        <v>11</v>
      </c>
      <c r="BO1">
        <v>11</v>
      </c>
      <c r="BP1">
        <v>12</v>
      </c>
      <c r="BQ1">
        <v>12</v>
      </c>
      <c r="BR1">
        <v>12</v>
      </c>
      <c r="BS1">
        <v>12</v>
      </c>
      <c r="BT1">
        <v>12</v>
      </c>
      <c r="BU1">
        <v>12</v>
      </c>
      <c r="BV1">
        <v>13</v>
      </c>
      <c r="BW1">
        <v>13</v>
      </c>
      <c r="BX1">
        <v>13</v>
      </c>
      <c r="BY1">
        <v>13</v>
      </c>
      <c r="BZ1">
        <v>13</v>
      </c>
      <c r="CA1">
        <v>13</v>
      </c>
      <c r="CB1">
        <v>14</v>
      </c>
      <c r="CC1">
        <v>14</v>
      </c>
      <c r="CD1">
        <v>14</v>
      </c>
      <c r="CE1">
        <v>14</v>
      </c>
      <c r="CF1">
        <v>14</v>
      </c>
      <c r="CG1">
        <v>14</v>
      </c>
      <c r="CH1">
        <v>15</v>
      </c>
      <c r="CI1">
        <v>15</v>
      </c>
      <c r="CJ1">
        <v>15</v>
      </c>
      <c r="CK1">
        <v>15</v>
      </c>
      <c r="CL1">
        <v>15</v>
      </c>
      <c r="CM1">
        <v>15</v>
      </c>
      <c r="CN1">
        <v>16</v>
      </c>
      <c r="CO1">
        <v>16</v>
      </c>
      <c r="CP1">
        <v>16</v>
      </c>
      <c r="CQ1">
        <v>16</v>
      </c>
      <c r="CR1">
        <v>16</v>
      </c>
      <c r="CS1">
        <v>16</v>
      </c>
      <c r="CT1">
        <v>17</v>
      </c>
      <c r="CU1">
        <v>17</v>
      </c>
      <c r="CV1">
        <v>17</v>
      </c>
      <c r="CW1">
        <v>17</v>
      </c>
      <c r="CX1">
        <v>17</v>
      </c>
      <c r="CY1">
        <v>17</v>
      </c>
      <c r="CZ1">
        <v>18</v>
      </c>
      <c r="DA1">
        <v>18</v>
      </c>
      <c r="DB1">
        <v>18</v>
      </c>
      <c r="DC1">
        <v>18</v>
      </c>
      <c r="DD1">
        <v>18</v>
      </c>
      <c r="DE1">
        <v>18</v>
      </c>
      <c r="DF1">
        <v>19</v>
      </c>
      <c r="DG1">
        <v>19</v>
      </c>
      <c r="DH1">
        <v>19</v>
      </c>
      <c r="DI1">
        <v>19</v>
      </c>
      <c r="DJ1">
        <v>19</v>
      </c>
      <c r="DK1">
        <v>19</v>
      </c>
      <c r="DL1">
        <v>20</v>
      </c>
      <c r="DM1">
        <v>20</v>
      </c>
      <c r="DN1">
        <v>20</v>
      </c>
      <c r="DO1">
        <v>20</v>
      </c>
      <c r="DP1">
        <v>20</v>
      </c>
      <c r="DQ1">
        <v>20</v>
      </c>
      <c r="DR1">
        <v>21</v>
      </c>
      <c r="DS1">
        <v>21</v>
      </c>
      <c r="DT1">
        <v>21</v>
      </c>
      <c r="DU1">
        <v>21</v>
      </c>
      <c r="DV1">
        <v>21</v>
      </c>
      <c r="DW1">
        <v>21</v>
      </c>
    </row>
    <row r="2" spans="1:127">
      <c r="A2">
        <f>A1+21</f>
        <v>23</v>
      </c>
      <c r="B2" s="2">
        <f>B1+1</f>
        <v>2</v>
      </c>
      <c r="C2" s="2">
        <f t="shared" ref="C2:BN2" si="0">C1+1</f>
        <v>2</v>
      </c>
      <c r="D2" s="2">
        <f t="shared" si="0"/>
        <v>2</v>
      </c>
      <c r="E2" s="2">
        <f t="shared" si="0"/>
        <v>2</v>
      </c>
      <c r="F2" s="2">
        <f t="shared" si="0"/>
        <v>2</v>
      </c>
      <c r="G2" s="2">
        <f t="shared" si="0"/>
        <v>2</v>
      </c>
      <c r="H2">
        <f t="shared" si="0"/>
        <v>3</v>
      </c>
      <c r="I2">
        <f t="shared" si="0"/>
        <v>3</v>
      </c>
      <c r="J2">
        <f t="shared" si="0"/>
        <v>3</v>
      </c>
      <c r="K2">
        <f t="shared" si="0"/>
        <v>3</v>
      </c>
      <c r="L2">
        <f t="shared" si="0"/>
        <v>3</v>
      </c>
      <c r="M2">
        <f t="shared" si="0"/>
        <v>3</v>
      </c>
      <c r="N2">
        <f t="shared" si="0"/>
        <v>4</v>
      </c>
      <c r="O2">
        <f t="shared" si="0"/>
        <v>4</v>
      </c>
      <c r="P2">
        <f t="shared" si="0"/>
        <v>4</v>
      </c>
      <c r="Q2">
        <f t="shared" si="0"/>
        <v>4</v>
      </c>
      <c r="R2">
        <f t="shared" si="0"/>
        <v>4</v>
      </c>
      <c r="S2">
        <f t="shared" si="0"/>
        <v>4</v>
      </c>
      <c r="T2">
        <f t="shared" si="0"/>
        <v>5</v>
      </c>
      <c r="U2">
        <f t="shared" si="0"/>
        <v>5</v>
      </c>
      <c r="V2">
        <f t="shared" si="0"/>
        <v>5</v>
      </c>
      <c r="W2">
        <f t="shared" si="0"/>
        <v>5</v>
      </c>
      <c r="X2">
        <f t="shared" si="0"/>
        <v>5</v>
      </c>
      <c r="Y2">
        <f t="shared" si="0"/>
        <v>5</v>
      </c>
      <c r="Z2">
        <f t="shared" si="0"/>
        <v>6</v>
      </c>
      <c r="AA2">
        <f t="shared" si="0"/>
        <v>6</v>
      </c>
      <c r="AB2">
        <f t="shared" si="0"/>
        <v>6</v>
      </c>
      <c r="AC2">
        <f t="shared" si="0"/>
        <v>6</v>
      </c>
      <c r="AD2">
        <f t="shared" si="0"/>
        <v>6</v>
      </c>
      <c r="AE2">
        <f t="shared" si="0"/>
        <v>6</v>
      </c>
      <c r="AF2">
        <f t="shared" si="0"/>
        <v>7</v>
      </c>
      <c r="AG2">
        <f t="shared" si="0"/>
        <v>7</v>
      </c>
      <c r="AH2">
        <f t="shared" si="0"/>
        <v>7</v>
      </c>
      <c r="AI2">
        <f t="shared" si="0"/>
        <v>7</v>
      </c>
      <c r="AJ2">
        <f t="shared" si="0"/>
        <v>7</v>
      </c>
      <c r="AK2">
        <f t="shared" si="0"/>
        <v>7</v>
      </c>
      <c r="AL2">
        <f t="shared" si="0"/>
        <v>8</v>
      </c>
      <c r="AM2">
        <f t="shared" si="0"/>
        <v>8</v>
      </c>
      <c r="AN2">
        <f t="shared" si="0"/>
        <v>8</v>
      </c>
      <c r="AO2">
        <f t="shared" si="0"/>
        <v>8</v>
      </c>
      <c r="AP2">
        <f t="shared" si="0"/>
        <v>8</v>
      </c>
      <c r="AQ2">
        <f t="shared" si="0"/>
        <v>8</v>
      </c>
      <c r="AR2">
        <f t="shared" si="0"/>
        <v>9</v>
      </c>
      <c r="AS2">
        <f t="shared" si="0"/>
        <v>9</v>
      </c>
      <c r="AT2">
        <f t="shared" si="0"/>
        <v>9</v>
      </c>
      <c r="AU2">
        <f t="shared" si="0"/>
        <v>9</v>
      </c>
      <c r="AV2">
        <f t="shared" si="0"/>
        <v>9</v>
      </c>
      <c r="AW2">
        <f t="shared" si="0"/>
        <v>9</v>
      </c>
      <c r="AX2">
        <f t="shared" si="0"/>
        <v>10</v>
      </c>
      <c r="AY2">
        <f t="shared" si="0"/>
        <v>10</v>
      </c>
      <c r="AZ2">
        <f t="shared" si="0"/>
        <v>10</v>
      </c>
      <c r="BA2">
        <f t="shared" si="0"/>
        <v>10</v>
      </c>
      <c r="BB2">
        <f t="shared" si="0"/>
        <v>10</v>
      </c>
      <c r="BC2">
        <f t="shared" si="0"/>
        <v>10</v>
      </c>
      <c r="BD2">
        <f t="shared" si="0"/>
        <v>11</v>
      </c>
      <c r="BE2">
        <f t="shared" si="0"/>
        <v>11</v>
      </c>
      <c r="BF2">
        <f t="shared" si="0"/>
        <v>11</v>
      </c>
      <c r="BG2">
        <f t="shared" si="0"/>
        <v>11</v>
      </c>
      <c r="BH2">
        <f t="shared" si="0"/>
        <v>11</v>
      </c>
      <c r="BI2">
        <f t="shared" si="0"/>
        <v>11</v>
      </c>
      <c r="BJ2">
        <f t="shared" si="0"/>
        <v>12</v>
      </c>
      <c r="BK2">
        <f t="shared" si="0"/>
        <v>12</v>
      </c>
      <c r="BL2">
        <f t="shared" si="0"/>
        <v>12</v>
      </c>
      <c r="BM2">
        <f t="shared" si="0"/>
        <v>12</v>
      </c>
      <c r="BN2">
        <f t="shared" si="0"/>
        <v>12</v>
      </c>
      <c r="BO2">
        <f t="shared" ref="BO2:DW2" si="1">BO1+1</f>
        <v>12</v>
      </c>
      <c r="BP2">
        <f t="shared" si="1"/>
        <v>13</v>
      </c>
      <c r="BQ2">
        <f t="shared" si="1"/>
        <v>13</v>
      </c>
      <c r="BR2">
        <f t="shared" si="1"/>
        <v>13</v>
      </c>
      <c r="BS2">
        <f t="shared" si="1"/>
        <v>13</v>
      </c>
      <c r="BT2">
        <f t="shared" si="1"/>
        <v>13</v>
      </c>
      <c r="BU2">
        <f t="shared" si="1"/>
        <v>13</v>
      </c>
      <c r="BV2">
        <f t="shared" si="1"/>
        <v>14</v>
      </c>
      <c r="BW2">
        <f t="shared" si="1"/>
        <v>14</v>
      </c>
      <c r="BX2">
        <f t="shared" si="1"/>
        <v>14</v>
      </c>
      <c r="BY2">
        <f t="shared" si="1"/>
        <v>14</v>
      </c>
      <c r="BZ2">
        <f t="shared" si="1"/>
        <v>14</v>
      </c>
      <c r="CA2">
        <f t="shared" si="1"/>
        <v>14</v>
      </c>
      <c r="CB2">
        <f t="shared" si="1"/>
        <v>15</v>
      </c>
      <c r="CC2">
        <f t="shared" si="1"/>
        <v>15</v>
      </c>
      <c r="CD2">
        <f t="shared" si="1"/>
        <v>15</v>
      </c>
      <c r="CE2">
        <f t="shared" si="1"/>
        <v>15</v>
      </c>
      <c r="CF2">
        <f t="shared" si="1"/>
        <v>15</v>
      </c>
      <c r="CG2">
        <f t="shared" si="1"/>
        <v>15</v>
      </c>
      <c r="CH2">
        <f t="shared" si="1"/>
        <v>16</v>
      </c>
      <c r="CI2">
        <f t="shared" si="1"/>
        <v>16</v>
      </c>
      <c r="CJ2">
        <f t="shared" si="1"/>
        <v>16</v>
      </c>
      <c r="CK2">
        <f t="shared" si="1"/>
        <v>16</v>
      </c>
      <c r="CL2">
        <f t="shared" si="1"/>
        <v>16</v>
      </c>
      <c r="CM2">
        <f t="shared" si="1"/>
        <v>16</v>
      </c>
      <c r="CN2">
        <f t="shared" si="1"/>
        <v>17</v>
      </c>
      <c r="CO2">
        <f t="shared" si="1"/>
        <v>17</v>
      </c>
      <c r="CP2">
        <f t="shared" si="1"/>
        <v>17</v>
      </c>
      <c r="CQ2">
        <f t="shared" si="1"/>
        <v>17</v>
      </c>
      <c r="CR2">
        <f t="shared" si="1"/>
        <v>17</v>
      </c>
      <c r="CS2">
        <f t="shared" si="1"/>
        <v>17</v>
      </c>
      <c r="CT2">
        <f t="shared" si="1"/>
        <v>18</v>
      </c>
      <c r="CU2">
        <f t="shared" si="1"/>
        <v>18</v>
      </c>
      <c r="CV2">
        <f t="shared" si="1"/>
        <v>18</v>
      </c>
      <c r="CW2">
        <f t="shared" si="1"/>
        <v>18</v>
      </c>
      <c r="CX2">
        <f t="shared" si="1"/>
        <v>18</v>
      </c>
      <c r="CY2">
        <f t="shared" si="1"/>
        <v>18</v>
      </c>
      <c r="CZ2">
        <f t="shared" si="1"/>
        <v>19</v>
      </c>
      <c r="DA2">
        <f t="shared" si="1"/>
        <v>19</v>
      </c>
      <c r="DB2">
        <f t="shared" si="1"/>
        <v>19</v>
      </c>
      <c r="DC2">
        <f t="shared" si="1"/>
        <v>19</v>
      </c>
      <c r="DD2">
        <f t="shared" si="1"/>
        <v>19</v>
      </c>
      <c r="DE2">
        <f t="shared" si="1"/>
        <v>19</v>
      </c>
      <c r="DF2">
        <f t="shared" si="1"/>
        <v>20</v>
      </c>
      <c r="DG2">
        <f t="shared" si="1"/>
        <v>20</v>
      </c>
      <c r="DH2">
        <f t="shared" si="1"/>
        <v>20</v>
      </c>
      <c r="DI2">
        <f t="shared" si="1"/>
        <v>20</v>
      </c>
      <c r="DJ2">
        <f t="shared" si="1"/>
        <v>20</v>
      </c>
      <c r="DK2">
        <f t="shared" si="1"/>
        <v>20</v>
      </c>
      <c r="DL2">
        <f t="shared" si="1"/>
        <v>21</v>
      </c>
      <c r="DM2">
        <f t="shared" si="1"/>
        <v>21</v>
      </c>
      <c r="DN2">
        <f t="shared" si="1"/>
        <v>21</v>
      </c>
      <c r="DO2">
        <f t="shared" si="1"/>
        <v>21</v>
      </c>
      <c r="DP2">
        <f t="shared" si="1"/>
        <v>21</v>
      </c>
      <c r="DQ2">
        <f t="shared" si="1"/>
        <v>21</v>
      </c>
      <c r="DR2">
        <f t="shared" si="1"/>
        <v>22</v>
      </c>
      <c r="DS2">
        <f t="shared" si="1"/>
        <v>22</v>
      </c>
      <c r="DT2">
        <f t="shared" si="1"/>
        <v>22</v>
      </c>
      <c r="DU2">
        <f t="shared" si="1"/>
        <v>22</v>
      </c>
      <c r="DV2">
        <f t="shared" si="1"/>
        <v>22</v>
      </c>
      <c r="DW2">
        <f t="shared" si="1"/>
        <v>22</v>
      </c>
    </row>
    <row r="3" spans="1:127">
      <c r="A3">
        <f t="shared" ref="A3:B44" si="2">A2+21</f>
        <v>44</v>
      </c>
      <c r="B3" s="2">
        <f>B2+21</f>
        <v>23</v>
      </c>
      <c r="C3" s="2">
        <f t="shared" ref="C3:BN3" si="3">C2+21</f>
        <v>23</v>
      </c>
      <c r="D3" s="2">
        <f t="shared" si="3"/>
        <v>23</v>
      </c>
      <c r="E3" s="2">
        <f t="shared" si="3"/>
        <v>23</v>
      </c>
      <c r="F3" s="2">
        <f t="shared" si="3"/>
        <v>23</v>
      </c>
      <c r="G3" s="2">
        <f t="shared" si="3"/>
        <v>23</v>
      </c>
      <c r="H3">
        <f t="shared" si="3"/>
        <v>24</v>
      </c>
      <c r="I3">
        <f t="shared" si="3"/>
        <v>24</v>
      </c>
      <c r="J3">
        <f t="shared" si="3"/>
        <v>24</v>
      </c>
      <c r="K3">
        <f t="shared" si="3"/>
        <v>24</v>
      </c>
      <c r="L3">
        <f t="shared" si="3"/>
        <v>24</v>
      </c>
      <c r="M3">
        <f t="shared" si="3"/>
        <v>24</v>
      </c>
      <c r="N3">
        <f t="shared" si="3"/>
        <v>25</v>
      </c>
      <c r="O3">
        <f t="shared" si="3"/>
        <v>25</v>
      </c>
      <c r="P3">
        <f t="shared" si="3"/>
        <v>25</v>
      </c>
      <c r="Q3">
        <f t="shared" si="3"/>
        <v>25</v>
      </c>
      <c r="R3">
        <f t="shared" si="3"/>
        <v>25</v>
      </c>
      <c r="S3">
        <f t="shared" si="3"/>
        <v>25</v>
      </c>
      <c r="T3">
        <f t="shared" si="3"/>
        <v>26</v>
      </c>
      <c r="U3">
        <f t="shared" si="3"/>
        <v>26</v>
      </c>
      <c r="V3">
        <f t="shared" si="3"/>
        <v>26</v>
      </c>
      <c r="W3">
        <f t="shared" si="3"/>
        <v>26</v>
      </c>
      <c r="X3">
        <f t="shared" si="3"/>
        <v>26</v>
      </c>
      <c r="Y3">
        <f t="shared" si="3"/>
        <v>26</v>
      </c>
      <c r="Z3">
        <f t="shared" si="3"/>
        <v>27</v>
      </c>
      <c r="AA3">
        <f t="shared" si="3"/>
        <v>27</v>
      </c>
      <c r="AB3">
        <f t="shared" si="3"/>
        <v>27</v>
      </c>
      <c r="AC3">
        <f t="shared" si="3"/>
        <v>27</v>
      </c>
      <c r="AD3">
        <f t="shared" si="3"/>
        <v>27</v>
      </c>
      <c r="AE3">
        <f t="shared" si="3"/>
        <v>27</v>
      </c>
      <c r="AF3">
        <f t="shared" si="3"/>
        <v>28</v>
      </c>
      <c r="AG3">
        <f t="shared" si="3"/>
        <v>28</v>
      </c>
      <c r="AH3">
        <f t="shared" si="3"/>
        <v>28</v>
      </c>
      <c r="AI3">
        <f t="shared" si="3"/>
        <v>28</v>
      </c>
      <c r="AJ3">
        <f t="shared" si="3"/>
        <v>28</v>
      </c>
      <c r="AK3">
        <f t="shared" si="3"/>
        <v>28</v>
      </c>
      <c r="AL3">
        <f t="shared" si="3"/>
        <v>29</v>
      </c>
      <c r="AM3">
        <f t="shared" si="3"/>
        <v>29</v>
      </c>
      <c r="AN3">
        <f t="shared" si="3"/>
        <v>29</v>
      </c>
      <c r="AO3">
        <f t="shared" si="3"/>
        <v>29</v>
      </c>
      <c r="AP3">
        <f t="shared" si="3"/>
        <v>29</v>
      </c>
      <c r="AQ3">
        <f t="shared" si="3"/>
        <v>29</v>
      </c>
      <c r="AR3">
        <f t="shared" si="3"/>
        <v>30</v>
      </c>
      <c r="AS3">
        <f t="shared" si="3"/>
        <v>30</v>
      </c>
      <c r="AT3">
        <f t="shared" si="3"/>
        <v>30</v>
      </c>
      <c r="AU3">
        <f t="shared" si="3"/>
        <v>30</v>
      </c>
      <c r="AV3">
        <f t="shared" si="3"/>
        <v>30</v>
      </c>
      <c r="AW3">
        <f t="shared" si="3"/>
        <v>30</v>
      </c>
      <c r="AX3">
        <f t="shared" si="3"/>
        <v>31</v>
      </c>
      <c r="AY3">
        <f t="shared" si="3"/>
        <v>31</v>
      </c>
      <c r="AZ3">
        <f t="shared" si="3"/>
        <v>31</v>
      </c>
      <c r="BA3">
        <f t="shared" si="3"/>
        <v>31</v>
      </c>
      <c r="BB3">
        <f t="shared" si="3"/>
        <v>31</v>
      </c>
      <c r="BC3">
        <f t="shared" si="3"/>
        <v>31</v>
      </c>
      <c r="BD3">
        <f t="shared" si="3"/>
        <v>32</v>
      </c>
      <c r="BE3">
        <f t="shared" si="3"/>
        <v>32</v>
      </c>
      <c r="BF3">
        <f t="shared" si="3"/>
        <v>32</v>
      </c>
      <c r="BG3">
        <f t="shared" si="3"/>
        <v>32</v>
      </c>
      <c r="BH3">
        <f t="shared" si="3"/>
        <v>32</v>
      </c>
      <c r="BI3">
        <f t="shared" si="3"/>
        <v>32</v>
      </c>
      <c r="BJ3">
        <f t="shared" si="3"/>
        <v>33</v>
      </c>
      <c r="BK3">
        <f t="shared" si="3"/>
        <v>33</v>
      </c>
      <c r="BL3">
        <f t="shared" si="3"/>
        <v>33</v>
      </c>
      <c r="BM3">
        <f t="shared" si="3"/>
        <v>33</v>
      </c>
      <c r="BN3">
        <f t="shared" si="3"/>
        <v>33</v>
      </c>
      <c r="BO3">
        <f t="shared" ref="BO3:DV3" si="4">BO2+21</f>
        <v>33</v>
      </c>
      <c r="BP3">
        <f t="shared" si="4"/>
        <v>34</v>
      </c>
      <c r="BQ3">
        <f t="shared" si="4"/>
        <v>34</v>
      </c>
      <c r="BR3">
        <f t="shared" si="4"/>
        <v>34</v>
      </c>
      <c r="BS3">
        <f t="shared" si="4"/>
        <v>34</v>
      </c>
      <c r="BT3">
        <f t="shared" si="4"/>
        <v>34</v>
      </c>
      <c r="BU3">
        <f t="shared" si="4"/>
        <v>34</v>
      </c>
      <c r="BV3">
        <f t="shared" si="4"/>
        <v>35</v>
      </c>
      <c r="BW3">
        <f t="shared" si="4"/>
        <v>35</v>
      </c>
      <c r="BX3">
        <f t="shared" si="4"/>
        <v>35</v>
      </c>
      <c r="BY3">
        <f t="shared" si="4"/>
        <v>35</v>
      </c>
      <c r="BZ3">
        <f t="shared" si="4"/>
        <v>35</v>
      </c>
      <c r="CA3">
        <f t="shared" si="4"/>
        <v>35</v>
      </c>
      <c r="CB3">
        <f t="shared" si="4"/>
        <v>36</v>
      </c>
      <c r="CC3">
        <f t="shared" si="4"/>
        <v>36</v>
      </c>
      <c r="CD3">
        <f t="shared" si="4"/>
        <v>36</v>
      </c>
      <c r="CE3">
        <f t="shared" si="4"/>
        <v>36</v>
      </c>
      <c r="CF3">
        <f t="shared" si="4"/>
        <v>36</v>
      </c>
      <c r="CG3">
        <f t="shared" si="4"/>
        <v>36</v>
      </c>
      <c r="CH3">
        <f t="shared" si="4"/>
        <v>37</v>
      </c>
      <c r="CI3">
        <f t="shared" si="4"/>
        <v>37</v>
      </c>
      <c r="CJ3">
        <f t="shared" si="4"/>
        <v>37</v>
      </c>
      <c r="CK3">
        <f t="shared" si="4"/>
        <v>37</v>
      </c>
      <c r="CL3">
        <f t="shared" si="4"/>
        <v>37</v>
      </c>
      <c r="CM3">
        <f t="shared" si="4"/>
        <v>37</v>
      </c>
      <c r="CN3">
        <f t="shared" si="4"/>
        <v>38</v>
      </c>
      <c r="CO3">
        <f t="shared" si="4"/>
        <v>38</v>
      </c>
      <c r="CP3">
        <f t="shared" si="4"/>
        <v>38</v>
      </c>
      <c r="CQ3">
        <f t="shared" si="4"/>
        <v>38</v>
      </c>
      <c r="CR3">
        <f t="shared" si="4"/>
        <v>38</v>
      </c>
      <c r="CS3">
        <f t="shared" si="4"/>
        <v>38</v>
      </c>
      <c r="CT3">
        <f t="shared" si="4"/>
        <v>39</v>
      </c>
      <c r="CU3">
        <f t="shared" si="4"/>
        <v>39</v>
      </c>
      <c r="CV3">
        <f t="shared" si="4"/>
        <v>39</v>
      </c>
      <c r="CW3">
        <f t="shared" si="4"/>
        <v>39</v>
      </c>
      <c r="CX3">
        <f t="shared" si="4"/>
        <v>39</v>
      </c>
      <c r="CY3">
        <f t="shared" si="4"/>
        <v>39</v>
      </c>
      <c r="CZ3">
        <f t="shared" si="4"/>
        <v>40</v>
      </c>
      <c r="DA3">
        <f t="shared" si="4"/>
        <v>40</v>
      </c>
      <c r="DB3">
        <f t="shared" si="4"/>
        <v>40</v>
      </c>
      <c r="DC3">
        <f t="shared" si="4"/>
        <v>40</v>
      </c>
      <c r="DD3">
        <f t="shared" si="4"/>
        <v>40</v>
      </c>
      <c r="DE3">
        <f t="shared" si="4"/>
        <v>40</v>
      </c>
      <c r="DF3">
        <f t="shared" si="4"/>
        <v>41</v>
      </c>
      <c r="DG3">
        <f t="shared" si="4"/>
        <v>41</v>
      </c>
      <c r="DH3">
        <f t="shared" si="4"/>
        <v>41</v>
      </c>
      <c r="DI3">
        <f t="shared" si="4"/>
        <v>41</v>
      </c>
      <c r="DJ3">
        <f t="shared" si="4"/>
        <v>41</v>
      </c>
      <c r="DK3">
        <f t="shared" si="4"/>
        <v>41</v>
      </c>
      <c r="DL3">
        <f t="shared" si="4"/>
        <v>42</v>
      </c>
      <c r="DM3">
        <f t="shared" si="4"/>
        <v>42</v>
      </c>
      <c r="DN3">
        <f t="shared" si="4"/>
        <v>42</v>
      </c>
      <c r="DO3">
        <f t="shared" si="4"/>
        <v>42</v>
      </c>
      <c r="DP3">
        <f t="shared" si="4"/>
        <v>42</v>
      </c>
      <c r="DQ3">
        <f t="shared" si="4"/>
        <v>42</v>
      </c>
      <c r="DR3">
        <f t="shared" si="4"/>
        <v>43</v>
      </c>
      <c r="DS3">
        <f t="shared" si="4"/>
        <v>43</v>
      </c>
      <c r="DT3">
        <f t="shared" si="4"/>
        <v>43</v>
      </c>
      <c r="DU3">
        <f t="shared" si="4"/>
        <v>43</v>
      </c>
      <c r="DV3">
        <f t="shared" si="4"/>
        <v>43</v>
      </c>
      <c r="DW3">
        <f>DW2+21</f>
        <v>43</v>
      </c>
    </row>
    <row r="4" spans="1:127">
      <c r="A4">
        <f t="shared" si="2"/>
        <v>65</v>
      </c>
      <c r="B4" s="2">
        <f t="shared" si="2"/>
        <v>44</v>
      </c>
      <c r="C4" s="2">
        <f t="shared" ref="C4:C67" si="5">C3+21</f>
        <v>44</v>
      </c>
      <c r="D4" s="2">
        <f t="shared" ref="D4:D67" si="6">D3+21</f>
        <v>44</v>
      </c>
      <c r="E4" s="2">
        <f t="shared" ref="E4:E67" si="7">E3+21</f>
        <v>44</v>
      </c>
      <c r="F4" s="2">
        <f t="shared" ref="F4:F67" si="8">F3+21</f>
        <v>44</v>
      </c>
      <c r="G4" s="2">
        <f t="shared" ref="G4:G67" si="9">G3+21</f>
        <v>44</v>
      </c>
      <c r="H4">
        <f t="shared" ref="H4:H67" si="10">H3+21</f>
        <v>45</v>
      </c>
      <c r="I4">
        <f t="shared" ref="I4:I67" si="11">I3+21</f>
        <v>45</v>
      </c>
      <c r="J4">
        <f t="shared" ref="J4:J67" si="12">J3+21</f>
        <v>45</v>
      </c>
      <c r="K4">
        <f t="shared" ref="K4:K67" si="13">K3+21</f>
        <v>45</v>
      </c>
      <c r="L4">
        <f t="shared" ref="L4:L67" si="14">L3+21</f>
        <v>45</v>
      </c>
      <c r="M4">
        <f t="shared" ref="M4:M67" si="15">M3+21</f>
        <v>45</v>
      </c>
      <c r="N4">
        <f t="shared" ref="N4:N67" si="16">N3+21</f>
        <v>46</v>
      </c>
      <c r="O4">
        <f t="shared" ref="O4:O67" si="17">O3+21</f>
        <v>46</v>
      </c>
      <c r="P4">
        <f t="shared" ref="P4:P67" si="18">P3+21</f>
        <v>46</v>
      </c>
      <c r="Q4">
        <f t="shared" ref="Q4:Q67" si="19">Q3+21</f>
        <v>46</v>
      </c>
      <c r="R4">
        <f t="shared" ref="R4:R67" si="20">R3+21</f>
        <v>46</v>
      </c>
      <c r="S4">
        <f t="shared" ref="S4:S67" si="21">S3+21</f>
        <v>46</v>
      </c>
      <c r="T4">
        <f t="shared" ref="T4:T67" si="22">T3+21</f>
        <v>47</v>
      </c>
      <c r="U4">
        <f t="shared" ref="U4:U67" si="23">U3+21</f>
        <v>47</v>
      </c>
      <c r="V4">
        <f t="shared" ref="V4:V67" si="24">V3+21</f>
        <v>47</v>
      </c>
      <c r="W4">
        <f t="shared" ref="W4:W67" si="25">W3+21</f>
        <v>47</v>
      </c>
      <c r="X4">
        <f t="shared" ref="X4:X67" si="26">X3+21</f>
        <v>47</v>
      </c>
      <c r="Y4">
        <f t="shared" ref="Y4:Y67" si="27">Y3+21</f>
        <v>47</v>
      </c>
      <c r="Z4">
        <f t="shared" ref="Z4:Z67" si="28">Z3+21</f>
        <v>48</v>
      </c>
      <c r="AA4">
        <f t="shared" ref="AA4:AA67" si="29">AA3+21</f>
        <v>48</v>
      </c>
      <c r="AB4">
        <f t="shared" ref="AB4:AB67" si="30">AB3+21</f>
        <v>48</v>
      </c>
      <c r="AC4">
        <f t="shared" ref="AC4:AC67" si="31">AC3+21</f>
        <v>48</v>
      </c>
      <c r="AD4">
        <f t="shared" ref="AD4:AD67" si="32">AD3+21</f>
        <v>48</v>
      </c>
      <c r="AE4">
        <f t="shared" ref="AE4:AE67" si="33">AE3+21</f>
        <v>48</v>
      </c>
      <c r="AF4">
        <f t="shared" ref="AF4:AF67" si="34">AF3+21</f>
        <v>49</v>
      </c>
      <c r="AG4">
        <f t="shared" ref="AG4:AG67" si="35">AG3+21</f>
        <v>49</v>
      </c>
      <c r="AH4">
        <f t="shared" ref="AH4:AH67" si="36">AH3+21</f>
        <v>49</v>
      </c>
      <c r="AI4">
        <f t="shared" ref="AI4:AI67" si="37">AI3+21</f>
        <v>49</v>
      </c>
      <c r="AJ4">
        <f t="shared" ref="AJ4:AJ67" si="38">AJ3+21</f>
        <v>49</v>
      </c>
      <c r="AK4">
        <f t="shared" ref="AK4:AK67" si="39">AK3+21</f>
        <v>49</v>
      </c>
      <c r="AL4">
        <f t="shared" ref="AL4:AL67" si="40">AL3+21</f>
        <v>50</v>
      </c>
      <c r="AM4">
        <f t="shared" ref="AM4:AM67" si="41">AM3+21</f>
        <v>50</v>
      </c>
      <c r="AN4">
        <f t="shared" ref="AN4:AN67" si="42">AN3+21</f>
        <v>50</v>
      </c>
      <c r="AO4">
        <f t="shared" ref="AO4:AO67" si="43">AO3+21</f>
        <v>50</v>
      </c>
      <c r="AP4">
        <f t="shared" ref="AP4:AP67" si="44">AP3+21</f>
        <v>50</v>
      </c>
      <c r="AQ4">
        <f t="shared" ref="AQ4:AQ67" si="45">AQ3+21</f>
        <v>50</v>
      </c>
      <c r="AR4">
        <f t="shared" ref="AR4:AR67" si="46">AR3+21</f>
        <v>51</v>
      </c>
      <c r="AS4">
        <f t="shared" ref="AS4:AS67" si="47">AS3+21</f>
        <v>51</v>
      </c>
      <c r="AT4">
        <f t="shared" ref="AT4:AT67" si="48">AT3+21</f>
        <v>51</v>
      </c>
      <c r="AU4">
        <f t="shared" ref="AU4:AU67" si="49">AU3+21</f>
        <v>51</v>
      </c>
      <c r="AV4">
        <f t="shared" ref="AV4:AV67" si="50">AV3+21</f>
        <v>51</v>
      </c>
      <c r="AW4">
        <f t="shared" ref="AW4:AW67" si="51">AW3+21</f>
        <v>51</v>
      </c>
      <c r="AX4">
        <f t="shared" ref="AX4:AX67" si="52">AX3+21</f>
        <v>52</v>
      </c>
      <c r="AY4">
        <f t="shared" ref="AY4:AY67" si="53">AY3+21</f>
        <v>52</v>
      </c>
      <c r="AZ4">
        <f t="shared" ref="AZ4:AZ67" si="54">AZ3+21</f>
        <v>52</v>
      </c>
      <c r="BA4">
        <f t="shared" ref="BA4:BA67" si="55">BA3+21</f>
        <v>52</v>
      </c>
      <c r="BB4">
        <f t="shared" ref="BB4:BB67" si="56">BB3+21</f>
        <v>52</v>
      </c>
      <c r="BC4">
        <f t="shared" ref="BC4:BC67" si="57">BC3+21</f>
        <v>52</v>
      </c>
      <c r="BD4">
        <f t="shared" ref="BD4:BD67" si="58">BD3+21</f>
        <v>53</v>
      </c>
      <c r="BE4">
        <f t="shared" ref="BE4:BE67" si="59">BE3+21</f>
        <v>53</v>
      </c>
      <c r="BF4">
        <f t="shared" ref="BF4:BF67" si="60">BF3+21</f>
        <v>53</v>
      </c>
      <c r="BG4">
        <f t="shared" ref="BG4:BG67" si="61">BG3+21</f>
        <v>53</v>
      </c>
      <c r="BH4">
        <f t="shared" ref="BH4:BH67" si="62">BH3+21</f>
        <v>53</v>
      </c>
      <c r="BI4">
        <f t="shared" ref="BI4:BI67" si="63">BI3+21</f>
        <v>53</v>
      </c>
      <c r="BJ4">
        <f t="shared" ref="BJ4:BJ67" si="64">BJ3+21</f>
        <v>54</v>
      </c>
      <c r="BK4">
        <f t="shared" ref="BK4:BK67" si="65">BK3+21</f>
        <v>54</v>
      </c>
      <c r="BL4">
        <f t="shared" ref="BL4:BL67" si="66">BL3+21</f>
        <v>54</v>
      </c>
      <c r="BM4">
        <f t="shared" ref="BM4:BM67" si="67">BM3+21</f>
        <v>54</v>
      </c>
      <c r="BN4">
        <f t="shared" ref="BN4:BN67" si="68">BN3+21</f>
        <v>54</v>
      </c>
      <c r="BO4">
        <f t="shared" ref="BO4:BO67" si="69">BO3+21</f>
        <v>54</v>
      </c>
      <c r="BP4">
        <f t="shared" ref="BP4:BP67" si="70">BP3+21</f>
        <v>55</v>
      </c>
      <c r="BQ4">
        <f t="shared" ref="BQ4:BQ67" si="71">BQ3+21</f>
        <v>55</v>
      </c>
      <c r="BR4">
        <f t="shared" ref="BR4:BR67" si="72">BR3+21</f>
        <v>55</v>
      </c>
      <c r="BS4">
        <f t="shared" ref="BS4:BS67" si="73">BS3+21</f>
        <v>55</v>
      </c>
      <c r="BT4">
        <f t="shared" ref="BT4:BT67" si="74">BT3+21</f>
        <v>55</v>
      </c>
      <c r="BU4">
        <f t="shared" ref="BU4:BU67" si="75">BU3+21</f>
        <v>55</v>
      </c>
      <c r="BV4">
        <f t="shared" ref="BV4:BV67" si="76">BV3+21</f>
        <v>56</v>
      </c>
      <c r="BW4">
        <f t="shared" ref="BW4:BW67" si="77">BW3+21</f>
        <v>56</v>
      </c>
      <c r="BX4">
        <f t="shared" ref="BX4:BX67" si="78">BX3+21</f>
        <v>56</v>
      </c>
      <c r="BY4">
        <f t="shared" ref="BY4:BY67" si="79">BY3+21</f>
        <v>56</v>
      </c>
      <c r="BZ4">
        <f t="shared" ref="BZ4:BZ67" si="80">BZ3+21</f>
        <v>56</v>
      </c>
      <c r="CA4">
        <f t="shared" ref="CA4:CA67" si="81">CA3+21</f>
        <v>56</v>
      </c>
      <c r="CB4">
        <f t="shared" ref="CB4:CB67" si="82">CB3+21</f>
        <v>57</v>
      </c>
      <c r="CC4">
        <f t="shared" ref="CC4:CC67" si="83">CC3+21</f>
        <v>57</v>
      </c>
      <c r="CD4">
        <f t="shared" ref="CD4:CD67" si="84">CD3+21</f>
        <v>57</v>
      </c>
      <c r="CE4">
        <f t="shared" ref="CE4:CE67" si="85">CE3+21</f>
        <v>57</v>
      </c>
      <c r="CF4">
        <f t="shared" ref="CF4:CF67" si="86">CF3+21</f>
        <v>57</v>
      </c>
      <c r="CG4">
        <f t="shared" ref="CG4:CG67" si="87">CG3+21</f>
        <v>57</v>
      </c>
      <c r="CH4">
        <f t="shared" ref="CH4:CH67" si="88">CH3+21</f>
        <v>58</v>
      </c>
      <c r="CI4">
        <f t="shared" ref="CI4:CI67" si="89">CI3+21</f>
        <v>58</v>
      </c>
      <c r="CJ4">
        <f t="shared" ref="CJ4:CJ67" si="90">CJ3+21</f>
        <v>58</v>
      </c>
      <c r="CK4">
        <f t="shared" ref="CK4:CK67" si="91">CK3+21</f>
        <v>58</v>
      </c>
      <c r="CL4">
        <f t="shared" ref="CL4:CL67" si="92">CL3+21</f>
        <v>58</v>
      </c>
      <c r="CM4">
        <f t="shared" ref="CM4:CM67" si="93">CM3+21</f>
        <v>58</v>
      </c>
      <c r="CN4">
        <f t="shared" ref="CN4:CN67" si="94">CN3+21</f>
        <v>59</v>
      </c>
      <c r="CO4">
        <f t="shared" ref="CO4:CO67" si="95">CO3+21</f>
        <v>59</v>
      </c>
      <c r="CP4">
        <f t="shared" ref="CP4:CP67" si="96">CP3+21</f>
        <v>59</v>
      </c>
      <c r="CQ4">
        <f t="shared" ref="CQ4:CQ67" si="97">CQ3+21</f>
        <v>59</v>
      </c>
      <c r="CR4">
        <f t="shared" ref="CR4:CR67" si="98">CR3+21</f>
        <v>59</v>
      </c>
      <c r="CS4">
        <f t="shared" ref="CS4:CS67" si="99">CS3+21</f>
        <v>59</v>
      </c>
      <c r="CT4">
        <f t="shared" ref="CT4:CT67" si="100">CT3+21</f>
        <v>60</v>
      </c>
      <c r="CU4">
        <f t="shared" ref="CU4:CU67" si="101">CU3+21</f>
        <v>60</v>
      </c>
      <c r="CV4">
        <f t="shared" ref="CV4:CV67" si="102">CV3+21</f>
        <v>60</v>
      </c>
      <c r="CW4">
        <f t="shared" ref="CW4:CW67" si="103">CW3+21</f>
        <v>60</v>
      </c>
      <c r="CX4">
        <f t="shared" ref="CX4:CX67" si="104">CX3+21</f>
        <v>60</v>
      </c>
      <c r="CY4">
        <f t="shared" ref="CY4:CY67" si="105">CY3+21</f>
        <v>60</v>
      </c>
      <c r="CZ4">
        <f t="shared" ref="CZ4:CZ67" si="106">CZ3+21</f>
        <v>61</v>
      </c>
      <c r="DA4">
        <f t="shared" ref="DA4:DA67" si="107">DA3+21</f>
        <v>61</v>
      </c>
      <c r="DB4">
        <f t="shared" ref="DB4:DB67" si="108">DB3+21</f>
        <v>61</v>
      </c>
      <c r="DC4">
        <f t="shared" ref="DC4:DC67" si="109">DC3+21</f>
        <v>61</v>
      </c>
      <c r="DD4">
        <f t="shared" ref="DD4:DD67" si="110">DD3+21</f>
        <v>61</v>
      </c>
      <c r="DE4">
        <f t="shared" ref="DE4:DE67" si="111">DE3+21</f>
        <v>61</v>
      </c>
      <c r="DF4">
        <f t="shared" ref="DF4:DF67" si="112">DF3+21</f>
        <v>62</v>
      </c>
      <c r="DG4">
        <f t="shared" ref="DG4:DG67" si="113">DG3+21</f>
        <v>62</v>
      </c>
      <c r="DH4">
        <f t="shared" ref="DH4:DH67" si="114">DH3+21</f>
        <v>62</v>
      </c>
      <c r="DI4">
        <f t="shared" ref="DI4:DI67" si="115">DI3+21</f>
        <v>62</v>
      </c>
      <c r="DJ4">
        <f t="shared" ref="DJ4:DJ67" si="116">DJ3+21</f>
        <v>62</v>
      </c>
      <c r="DK4">
        <f t="shared" ref="DK4:DK67" si="117">DK3+21</f>
        <v>62</v>
      </c>
      <c r="DL4">
        <f t="shared" ref="DL4:DL67" si="118">DL3+21</f>
        <v>63</v>
      </c>
      <c r="DM4">
        <f t="shared" ref="DM4:DM67" si="119">DM3+21</f>
        <v>63</v>
      </c>
      <c r="DN4">
        <f t="shared" ref="DN4:DN67" si="120">DN3+21</f>
        <v>63</v>
      </c>
      <c r="DO4">
        <f t="shared" ref="DO4:DO67" si="121">DO3+21</f>
        <v>63</v>
      </c>
      <c r="DP4">
        <f t="shared" ref="DP4:DP67" si="122">DP3+21</f>
        <v>63</v>
      </c>
      <c r="DQ4">
        <f t="shared" ref="DQ4:DQ67" si="123">DQ3+21</f>
        <v>63</v>
      </c>
      <c r="DR4">
        <f t="shared" ref="DR4:DR67" si="124">DR3+21</f>
        <v>64</v>
      </c>
      <c r="DS4">
        <f t="shared" ref="DS4:DS67" si="125">DS3+21</f>
        <v>64</v>
      </c>
      <c r="DT4">
        <f t="shared" ref="DT4:DT67" si="126">DT3+21</f>
        <v>64</v>
      </c>
      <c r="DU4">
        <f t="shared" ref="DU4:DU67" si="127">DU3+21</f>
        <v>64</v>
      </c>
      <c r="DV4">
        <f t="shared" ref="DV4:DV67" si="128">DV3+21</f>
        <v>64</v>
      </c>
      <c r="DW4">
        <f t="shared" ref="DW4:DW67" si="129">DW3+21</f>
        <v>64</v>
      </c>
    </row>
    <row r="5" spans="1:127">
      <c r="A5">
        <f t="shared" si="2"/>
        <v>86</v>
      </c>
      <c r="B5" s="2">
        <f t="shared" si="2"/>
        <v>65</v>
      </c>
      <c r="C5" s="2">
        <f t="shared" si="5"/>
        <v>65</v>
      </c>
      <c r="D5" s="2">
        <f t="shared" si="6"/>
        <v>65</v>
      </c>
      <c r="E5" s="2">
        <f t="shared" si="7"/>
        <v>65</v>
      </c>
      <c r="F5" s="2">
        <f t="shared" si="8"/>
        <v>65</v>
      </c>
      <c r="G5" s="2">
        <f t="shared" si="9"/>
        <v>65</v>
      </c>
      <c r="H5">
        <f t="shared" si="10"/>
        <v>66</v>
      </c>
      <c r="I5">
        <f t="shared" si="11"/>
        <v>66</v>
      </c>
      <c r="J5">
        <f t="shared" si="12"/>
        <v>66</v>
      </c>
      <c r="K5">
        <f t="shared" si="13"/>
        <v>66</v>
      </c>
      <c r="L5">
        <f t="shared" si="14"/>
        <v>66</v>
      </c>
      <c r="M5">
        <f t="shared" si="15"/>
        <v>66</v>
      </c>
      <c r="N5">
        <f t="shared" si="16"/>
        <v>67</v>
      </c>
      <c r="O5">
        <f t="shared" si="17"/>
        <v>67</v>
      </c>
      <c r="P5">
        <f t="shared" si="18"/>
        <v>67</v>
      </c>
      <c r="Q5">
        <f t="shared" si="19"/>
        <v>67</v>
      </c>
      <c r="R5">
        <f t="shared" si="20"/>
        <v>67</v>
      </c>
      <c r="S5">
        <f t="shared" si="21"/>
        <v>67</v>
      </c>
      <c r="T5">
        <f t="shared" si="22"/>
        <v>68</v>
      </c>
      <c r="U5">
        <f t="shared" si="23"/>
        <v>68</v>
      </c>
      <c r="V5">
        <f t="shared" si="24"/>
        <v>68</v>
      </c>
      <c r="W5">
        <f t="shared" si="25"/>
        <v>68</v>
      </c>
      <c r="X5">
        <f t="shared" si="26"/>
        <v>68</v>
      </c>
      <c r="Y5">
        <f t="shared" si="27"/>
        <v>68</v>
      </c>
      <c r="Z5">
        <f t="shared" si="28"/>
        <v>69</v>
      </c>
      <c r="AA5">
        <f t="shared" si="29"/>
        <v>69</v>
      </c>
      <c r="AB5">
        <f t="shared" si="30"/>
        <v>69</v>
      </c>
      <c r="AC5">
        <f t="shared" si="31"/>
        <v>69</v>
      </c>
      <c r="AD5">
        <f t="shared" si="32"/>
        <v>69</v>
      </c>
      <c r="AE5">
        <f t="shared" si="33"/>
        <v>69</v>
      </c>
      <c r="AF5">
        <f t="shared" si="34"/>
        <v>70</v>
      </c>
      <c r="AG5">
        <f t="shared" si="35"/>
        <v>70</v>
      </c>
      <c r="AH5">
        <f t="shared" si="36"/>
        <v>70</v>
      </c>
      <c r="AI5">
        <f t="shared" si="37"/>
        <v>70</v>
      </c>
      <c r="AJ5">
        <f t="shared" si="38"/>
        <v>70</v>
      </c>
      <c r="AK5">
        <f t="shared" si="39"/>
        <v>70</v>
      </c>
      <c r="AL5">
        <f t="shared" si="40"/>
        <v>71</v>
      </c>
      <c r="AM5">
        <f t="shared" si="41"/>
        <v>71</v>
      </c>
      <c r="AN5">
        <f t="shared" si="42"/>
        <v>71</v>
      </c>
      <c r="AO5">
        <f t="shared" si="43"/>
        <v>71</v>
      </c>
      <c r="AP5">
        <f t="shared" si="44"/>
        <v>71</v>
      </c>
      <c r="AQ5">
        <f t="shared" si="45"/>
        <v>71</v>
      </c>
      <c r="AR5">
        <f t="shared" si="46"/>
        <v>72</v>
      </c>
      <c r="AS5">
        <f t="shared" si="47"/>
        <v>72</v>
      </c>
      <c r="AT5">
        <f t="shared" si="48"/>
        <v>72</v>
      </c>
      <c r="AU5">
        <f t="shared" si="49"/>
        <v>72</v>
      </c>
      <c r="AV5">
        <f t="shared" si="50"/>
        <v>72</v>
      </c>
      <c r="AW5">
        <f t="shared" si="51"/>
        <v>72</v>
      </c>
      <c r="AX5">
        <f t="shared" si="52"/>
        <v>73</v>
      </c>
      <c r="AY5">
        <f t="shared" si="53"/>
        <v>73</v>
      </c>
      <c r="AZ5">
        <f t="shared" si="54"/>
        <v>73</v>
      </c>
      <c r="BA5">
        <f t="shared" si="55"/>
        <v>73</v>
      </c>
      <c r="BB5">
        <f t="shared" si="56"/>
        <v>73</v>
      </c>
      <c r="BC5">
        <f t="shared" si="57"/>
        <v>73</v>
      </c>
      <c r="BD5">
        <f t="shared" si="58"/>
        <v>74</v>
      </c>
      <c r="BE5">
        <f t="shared" si="59"/>
        <v>74</v>
      </c>
      <c r="BF5">
        <f t="shared" si="60"/>
        <v>74</v>
      </c>
      <c r="BG5">
        <f t="shared" si="61"/>
        <v>74</v>
      </c>
      <c r="BH5">
        <f t="shared" si="62"/>
        <v>74</v>
      </c>
      <c r="BI5">
        <f t="shared" si="63"/>
        <v>74</v>
      </c>
      <c r="BJ5">
        <f t="shared" si="64"/>
        <v>75</v>
      </c>
      <c r="BK5">
        <f t="shared" si="65"/>
        <v>75</v>
      </c>
      <c r="BL5">
        <f t="shared" si="66"/>
        <v>75</v>
      </c>
      <c r="BM5">
        <f t="shared" si="67"/>
        <v>75</v>
      </c>
      <c r="BN5">
        <f t="shared" si="68"/>
        <v>75</v>
      </c>
      <c r="BO5">
        <f t="shared" si="69"/>
        <v>75</v>
      </c>
      <c r="BP5">
        <f t="shared" si="70"/>
        <v>76</v>
      </c>
      <c r="BQ5">
        <f t="shared" si="71"/>
        <v>76</v>
      </c>
      <c r="BR5">
        <f t="shared" si="72"/>
        <v>76</v>
      </c>
      <c r="BS5">
        <f t="shared" si="73"/>
        <v>76</v>
      </c>
      <c r="BT5">
        <f t="shared" si="74"/>
        <v>76</v>
      </c>
      <c r="BU5">
        <f t="shared" si="75"/>
        <v>76</v>
      </c>
      <c r="BV5">
        <f t="shared" si="76"/>
        <v>77</v>
      </c>
      <c r="BW5">
        <f t="shared" si="77"/>
        <v>77</v>
      </c>
      <c r="BX5">
        <f t="shared" si="78"/>
        <v>77</v>
      </c>
      <c r="BY5">
        <f t="shared" si="79"/>
        <v>77</v>
      </c>
      <c r="BZ5">
        <f t="shared" si="80"/>
        <v>77</v>
      </c>
      <c r="CA5">
        <f t="shared" si="81"/>
        <v>77</v>
      </c>
      <c r="CB5">
        <f t="shared" si="82"/>
        <v>78</v>
      </c>
      <c r="CC5">
        <f t="shared" si="83"/>
        <v>78</v>
      </c>
      <c r="CD5">
        <f t="shared" si="84"/>
        <v>78</v>
      </c>
      <c r="CE5">
        <f t="shared" si="85"/>
        <v>78</v>
      </c>
      <c r="CF5">
        <f t="shared" si="86"/>
        <v>78</v>
      </c>
      <c r="CG5">
        <f t="shared" si="87"/>
        <v>78</v>
      </c>
      <c r="CH5">
        <f t="shared" si="88"/>
        <v>79</v>
      </c>
      <c r="CI5">
        <f t="shared" si="89"/>
        <v>79</v>
      </c>
      <c r="CJ5">
        <f t="shared" si="90"/>
        <v>79</v>
      </c>
      <c r="CK5">
        <f t="shared" si="91"/>
        <v>79</v>
      </c>
      <c r="CL5">
        <f t="shared" si="92"/>
        <v>79</v>
      </c>
      <c r="CM5">
        <f t="shared" si="93"/>
        <v>79</v>
      </c>
      <c r="CN5">
        <f t="shared" si="94"/>
        <v>80</v>
      </c>
      <c r="CO5">
        <f t="shared" si="95"/>
        <v>80</v>
      </c>
      <c r="CP5">
        <f t="shared" si="96"/>
        <v>80</v>
      </c>
      <c r="CQ5">
        <f t="shared" si="97"/>
        <v>80</v>
      </c>
      <c r="CR5">
        <f t="shared" si="98"/>
        <v>80</v>
      </c>
      <c r="CS5">
        <f t="shared" si="99"/>
        <v>80</v>
      </c>
      <c r="CT5">
        <f t="shared" si="100"/>
        <v>81</v>
      </c>
      <c r="CU5">
        <f t="shared" si="101"/>
        <v>81</v>
      </c>
      <c r="CV5">
        <f t="shared" si="102"/>
        <v>81</v>
      </c>
      <c r="CW5">
        <f t="shared" si="103"/>
        <v>81</v>
      </c>
      <c r="CX5">
        <f t="shared" si="104"/>
        <v>81</v>
      </c>
      <c r="CY5">
        <f t="shared" si="105"/>
        <v>81</v>
      </c>
      <c r="CZ5">
        <f t="shared" si="106"/>
        <v>82</v>
      </c>
      <c r="DA5">
        <f t="shared" si="107"/>
        <v>82</v>
      </c>
      <c r="DB5">
        <f t="shared" si="108"/>
        <v>82</v>
      </c>
      <c r="DC5">
        <f t="shared" si="109"/>
        <v>82</v>
      </c>
      <c r="DD5">
        <f t="shared" si="110"/>
        <v>82</v>
      </c>
      <c r="DE5">
        <f t="shared" si="111"/>
        <v>82</v>
      </c>
      <c r="DF5">
        <f t="shared" si="112"/>
        <v>83</v>
      </c>
      <c r="DG5">
        <f t="shared" si="113"/>
        <v>83</v>
      </c>
      <c r="DH5">
        <f t="shared" si="114"/>
        <v>83</v>
      </c>
      <c r="DI5">
        <f t="shared" si="115"/>
        <v>83</v>
      </c>
      <c r="DJ5">
        <f t="shared" si="116"/>
        <v>83</v>
      </c>
      <c r="DK5">
        <f t="shared" si="117"/>
        <v>83</v>
      </c>
      <c r="DL5">
        <f t="shared" si="118"/>
        <v>84</v>
      </c>
      <c r="DM5">
        <f t="shared" si="119"/>
        <v>84</v>
      </c>
      <c r="DN5">
        <f t="shared" si="120"/>
        <v>84</v>
      </c>
      <c r="DO5">
        <f t="shared" si="121"/>
        <v>84</v>
      </c>
      <c r="DP5">
        <f t="shared" si="122"/>
        <v>84</v>
      </c>
      <c r="DQ5">
        <f t="shared" si="123"/>
        <v>84</v>
      </c>
      <c r="DR5">
        <f t="shared" si="124"/>
        <v>85</v>
      </c>
      <c r="DS5">
        <f t="shared" si="125"/>
        <v>85</v>
      </c>
      <c r="DT5">
        <f t="shared" si="126"/>
        <v>85</v>
      </c>
      <c r="DU5">
        <f t="shared" si="127"/>
        <v>85</v>
      </c>
      <c r="DV5">
        <f t="shared" si="128"/>
        <v>85</v>
      </c>
      <c r="DW5">
        <f t="shared" si="129"/>
        <v>85</v>
      </c>
    </row>
    <row r="6" spans="1:127">
      <c r="A6">
        <f t="shared" si="2"/>
        <v>107</v>
      </c>
      <c r="B6" s="2">
        <f t="shared" si="2"/>
        <v>86</v>
      </c>
      <c r="C6" s="2">
        <f t="shared" si="5"/>
        <v>86</v>
      </c>
      <c r="D6" s="2">
        <f t="shared" si="6"/>
        <v>86</v>
      </c>
      <c r="E6" s="2">
        <f t="shared" si="7"/>
        <v>86</v>
      </c>
      <c r="F6" s="2">
        <f t="shared" si="8"/>
        <v>86</v>
      </c>
      <c r="G6" s="2">
        <f t="shared" si="9"/>
        <v>86</v>
      </c>
      <c r="H6">
        <f t="shared" si="10"/>
        <v>87</v>
      </c>
      <c r="I6">
        <f t="shared" si="11"/>
        <v>87</v>
      </c>
      <c r="J6">
        <f t="shared" si="12"/>
        <v>87</v>
      </c>
      <c r="K6">
        <f t="shared" si="13"/>
        <v>87</v>
      </c>
      <c r="L6">
        <f t="shared" si="14"/>
        <v>87</v>
      </c>
      <c r="M6">
        <f t="shared" si="15"/>
        <v>87</v>
      </c>
      <c r="N6">
        <f t="shared" si="16"/>
        <v>88</v>
      </c>
      <c r="O6">
        <f t="shared" si="17"/>
        <v>88</v>
      </c>
      <c r="P6">
        <f t="shared" si="18"/>
        <v>88</v>
      </c>
      <c r="Q6">
        <f t="shared" si="19"/>
        <v>88</v>
      </c>
      <c r="R6">
        <f t="shared" si="20"/>
        <v>88</v>
      </c>
      <c r="S6">
        <f t="shared" si="21"/>
        <v>88</v>
      </c>
      <c r="T6">
        <f t="shared" si="22"/>
        <v>89</v>
      </c>
      <c r="U6">
        <f t="shared" si="23"/>
        <v>89</v>
      </c>
      <c r="V6">
        <f t="shared" si="24"/>
        <v>89</v>
      </c>
      <c r="W6">
        <f t="shared" si="25"/>
        <v>89</v>
      </c>
      <c r="X6">
        <f t="shared" si="26"/>
        <v>89</v>
      </c>
      <c r="Y6">
        <f t="shared" si="27"/>
        <v>89</v>
      </c>
      <c r="Z6">
        <f t="shared" si="28"/>
        <v>90</v>
      </c>
      <c r="AA6">
        <f t="shared" si="29"/>
        <v>90</v>
      </c>
      <c r="AB6">
        <f t="shared" si="30"/>
        <v>90</v>
      </c>
      <c r="AC6">
        <f t="shared" si="31"/>
        <v>90</v>
      </c>
      <c r="AD6">
        <f t="shared" si="32"/>
        <v>90</v>
      </c>
      <c r="AE6">
        <f t="shared" si="33"/>
        <v>90</v>
      </c>
      <c r="AF6">
        <f t="shared" si="34"/>
        <v>91</v>
      </c>
      <c r="AG6">
        <f t="shared" si="35"/>
        <v>91</v>
      </c>
      <c r="AH6">
        <f t="shared" si="36"/>
        <v>91</v>
      </c>
      <c r="AI6">
        <f t="shared" si="37"/>
        <v>91</v>
      </c>
      <c r="AJ6">
        <f t="shared" si="38"/>
        <v>91</v>
      </c>
      <c r="AK6">
        <f t="shared" si="39"/>
        <v>91</v>
      </c>
      <c r="AL6">
        <f t="shared" si="40"/>
        <v>92</v>
      </c>
      <c r="AM6">
        <f t="shared" si="41"/>
        <v>92</v>
      </c>
      <c r="AN6">
        <f t="shared" si="42"/>
        <v>92</v>
      </c>
      <c r="AO6">
        <f t="shared" si="43"/>
        <v>92</v>
      </c>
      <c r="AP6">
        <f t="shared" si="44"/>
        <v>92</v>
      </c>
      <c r="AQ6">
        <f t="shared" si="45"/>
        <v>92</v>
      </c>
      <c r="AR6">
        <f t="shared" si="46"/>
        <v>93</v>
      </c>
      <c r="AS6">
        <f t="shared" si="47"/>
        <v>93</v>
      </c>
      <c r="AT6">
        <f t="shared" si="48"/>
        <v>93</v>
      </c>
      <c r="AU6">
        <f t="shared" si="49"/>
        <v>93</v>
      </c>
      <c r="AV6">
        <f t="shared" si="50"/>
        <v>93</v>
      </c>
      <c r="AW6">
        <f t="shared" si="51"/>
        <v>93</v>
      </c>
      <c r="AX6">
        <f t="shared" si="52"/>
        <v>94</v>
      </c>
      <c r="AY6">
        <f t="shared" si="53"/>
        <v>94</v>
      </c>
      <c r="AZ6">
        <f t="shared" si="54"/>
        <v>94</v>
      </c>
      <c r="BA6">
        <f t="shared" si="55"/>
        <v>94</v>
      </c>
      <c r="BB6">
        <f t="shared" si="56"/>
        <v>94</v>
      </c>
      <c r="BC6">
        <f t="shared" si="57"/>
        <v>94</v>
      </c>
      <c r="BD6">
        <f t="shared" si="58"/>
        <v>95</v>
      </c>
      <c r="BE6">
        <f t="shared" si="59"/>
        <v>95</v>
      </c>
      <c r="BF6">
        <f t="shared" si="60"/>
        <v>95</v>
      </c>
      <c r="BG6">
        <f t="shared" si="61"/>
        <v>95</v>
      </c>
      <c r="BH6">
        <f t="shared" si="62"/>
        <v>95</v>
      </c>
      <c r="BI6">
        <f t="shared" si="63"/>
        <v>95</v>
      </c>
      <c r="BJ6">
        <f t="shared" si="64"/>
        <v>96</v>
      </c>
      <c r="BK6">
        <f t="shared" si="65"/>
        <v>96</v>
      </c>
      <c r="BL6">
        <f t="shared" si="66"/>
        <v>96</v>
      </c>
      <c r="BM6">
        <f t="shared" si="67"/>
        <v>96</v>
      </c>
      <c r="BN6">
        <f t="shared" si="68"/>
        <v>96</v>
      </c>
      <c r="BO6">
        <f t="shared" si="69"/>
        <v>96</v>
      </c>
      <c r="BP6">
        <f t="shared" si="70"/>
        <v>97</v>
      </c>
      <c r="BQ6">
        <f t="shared" si="71"/>
        <v>97</v>
      </c>
      <c r="BR6">
        <f t="shared" si="72"/>
        <v>97</v>
      </c>
      <c r="BS6">
        <f t="shared" si="73"/>
        <v>97</v>
      </c>
      <c r="BT6">
        <f t="shared" si="74"/>
        <v>97</v>
      </c>
      <c r="BU6">
        <f t="shared" si="75"/>
        <v>97</v>
      </c>
      <c r="BV6">
        <f t="shared" si="76"/>
        <v>98</v>
      </c>
      <c r="BW6">
        <f t="shared" si="77"/>
        <v>98</v>
      </c>
      <c r="BX6">
        <f t="shared" si="78"/>
        <v>98</v>
      </c>
      <c r="BY6">
        <f t="shared" si="79"/>
        <v>98</v>
      </c>
      <c r="BZ6">
        <f t="shared" si="80"/>
        <v>98</v>
      </c>
      <c r="CA6">
        <f t="shared" si="81"/>
        <v>98</v>
      </c>
      <c r="CB6">
        <f t="shared" si="82"/>
        <v>99</v>
      </c>
      <c r="CC6">
        <f t="shared" si="83"/>
        <v>99</v>
      </c>
      <c r="CD6">
        <f t="shared" si="84"/>
        <v>99</v>
      </c>
      <c r="CE6">
        <f t="shared" si="85"/>
        <v>99</v>
      </c>
      <c r="CF6">
        <f t="shared" si="86"/>
        <v>99</v>
      </c>
      <c r="CG6">
        <f t="shared" si="87"/>
        <v>99</v>
      </c>
      <c r="CH6">
        <f t="shared" si="88"/>
        <v>100</v>
      </c>
      <c r="CI6">
        <f t="shared" si="89"/>
        <v>100</v>
      </c>
      <c r="CJ6">
        <f t="shared" si="90"/>
        <v>100</v>
      </c>
      <c r="CK6">
        <f t="shared" si="91"/>
        <v>100</v>
      </c>
      <c r="CL6">
        <f t="shared" si="92"/>
        <v>100</v>
      </c>
      <c r="CM6">
        <f t="shared" si="93"/>
        <v>100</v>
      </c>
      <c r="CN6">
        <f t="shared" si="94"/>
        <v>101</v>
      </c>
      <c r="CO6">
        <f t="shared" si="95"/>
        <v>101</v>
      </c>
      <c r="CP6">
        <f t="shared" si="96"/>
        <v>101</v>
      </c>
      <c r="CQ6">
        <f t="shared" si="97"/>
        <v>101</v>
      </c>
      <c r="CR6">
        <f t="shared" si="98"/>
        <v>101</v>
      </c>
      <c r="CS6">
        <f t="shared" si="99"/>
        <v>101</v>
      </c>
      <c r="CT6">
        <f t="shared" si="100"/>
        <v>102</v>
      </c>
      <c r="CU6">
        <f t="shared" si="101"/>
        <v>102</v>
      </c>
      <c r="CV6">
        <f t="shared" si="102"/>
        <v>102</v>
      </c>
      <c r="CW6">
        <f t="shared" si="103"/>
        <v>102</v>
      </c>
      <c r="CX6">
        <f t="shared" si="104"/>
        <v>102</v>
      </c>
      <c r="CY6">
        <f t="shared" si="105"/>
        <v>102</v>
      </c>
      <c r="CZ6">
        <f t="shared" si="106"/>
        <v>103</v>
      </c>
      <c r="DA6">
        <f t="shared" si="107"/>
        <v>103</v>
      </c>
      <c r="DB6">
        <f t="shared" si="108"/>
        <v>103</v>
      </c>
      <c r="DC6">
        <f t="shared" si="109"/>
        <v>103</v>
      </c>
      <c r="DD6">
        <f t="shared" si="110"/>
        <v>103</v>
      </c>
      <c r="DE6">
        <f t="shared" si="111"/>
        <v>103</v>
      </c>
      <c r="DF6">
        <f t="shared" si="112"/>
        <v>104</v>
      </c>
      <c r="DG6">
        <f t="shared" si="113"/>
        <v>104</v>
      </c>
      <c r="DH6">
        <f t="shared" si="114"/>
        <v>104</v>
      </c>
      <c r="DI6">
        <f t="shared" si="115"/>
        <v>104</v>
      </c>
      <c r="DJ6">
        <f t="shared" si="116"/>
        <v>104</v>
      </c>
      <c r="DK6">
        <f t="shared" si="117"/>
        <v>104</v>
      </c>
      <c r="DL6">
        <f t="shared" si="118"/>
        <v>105</v>
      </c>
      <c r="DM6">
        <f t="shared" si="119"/>
        <v>105</v>
      </c>
      <c r="DN6">
        <f t="shared" si="120"/>
        <v>105</v>
      </c>
      <c r="DO6">
        <f t="shared" si="121"/>
        <v>105</v>
      </c>
      <c r="DP6">
        <f t="shared" si="122"/>
        <v>105</v>
      </c>
      <c r="DQ6">
        <f t="shared" si="123"/>
        <v>105</v>
      </c>
      <c r="DR6">
        <f t="shared" si="124"/>
        <v>106</v>
      </c>
      <c r="DS6">
        <f t="shared" si="125"/>
        <v>106</v>
      </c>
      <c r="DT6">
        <f t="shared" si="126"/>
        <v>106</v>
      </c>
      <c r="DU6">
        <f t="shared" si="127"/>
        <v>106</v>
      </c>
      <c r="DV6">
        <f t="shared" si="128"/>
        <v>106</v>
      </c>
      <c r="DW6">
        <f t="shared" si="129"/>
        <v>106</v>
      </c>
    </row>
    <row r="7" spans="1:127">
      <c r="A7">
        <f t="shared" si="2"/>
        <v>128</v>
      </c>
      <c r="B7" s="2">
        <f t="shared" si="2"/>
        <v>107</v>
      </c>
      <c r="C7" s="2">
        <f t="shared" si="5"/>
        <v>107</v>
      </c>
      <c r="D7" s="2">
        <f t="shared" si="6"/>
        <v>107</v>
      </c>
      <c r="E7" s="2">
        <f t="shared" si="7"/>
        <v>107</v>
      </c>
      <c r="F7" s="2">
        <f t="shared" si="8"/>
        <v>107</v>
      </c>
      <c r="G7" s="2">
        <f t="shared" si="9"/>
        <v>107</v>
      </c>
      <c r="H7">
        <f t="shared" si="10"/>
        <v>108</v>
      </c>
      <c r="I7">
        <f t="shared" si="11"/>
        <v>108</v>
      </c>
      <c r="J7">
        <f t="shared" si="12"/>
        <v>108</v>
      </c>
      <c r="K7">
        <f t="shared" si="13"/>
        <v>108</v>
      </c>
      <c r="L7">
        <f t="shared" si="14"/>
        <v>108</v>
      </c>
      <c r="M7">
        <f t="shared" si="15"/>
        <v>108</v>
      </c>
      <c r="N7">
        <f t="shared" si="16"/>
        <v>109</v>
      </c>
      <c r="O7">
        <f t="shared" si="17"/>
        <v>109</v>
      </c>
      <c r="P7">
        <f t="shared" si="18"/>
        <v>109</v>
      </c>
      <c r="Q7">
        <f t="shared" si="19"/>
        <v>109</v>
      </c>
      <c r="R7">
        <f t="shared" si="20"/>
        <v>109</v>
      </c>
      <c r="S7">
        <f t="shared" si="21"/>
        <v>109</v>
      </c>
      <c r="T7">
        <f t="shared" si="22"/>
        <v>110</v>
      </c>
      <c r="U7">
        <f t="shared" si="23"/>
        <v>110</v>
      </c>
      <c r="V7">
        <f t="shared" si="24"/>
        <v>110</v>
      </c>
      <c r="W7">
        <f t="shared" si="25"/>
        <v>110</v>
      </c>
      <c r="X7">
        <f t="shared" si="26"/>
        <v>110</v>
      </c>
      <c r="Y7">
        <f t="shared" si="27"/>
        <v>110</v>
      </c>
      <c r="Z7">
        <f t="shared" si="28"/>
        <v>111</v>
      </c>
      <c r="AA7">
        <f t="shared" si="29"/>
        <v>111</v>
      </c>
      <c r="AB7">
        <f t="shared" si="30"/>
        <v>111</v>
      </c>
      <c r="AC7">
        <f t="shared" si="31"/>
        <v>111</v>
      </c>
      <c r="AD7">
        <f t="shared" si="32"/>
        <v>111</v>
      </c>
      <c r="AE7">
        <f t="shared" si="33"/>
        <v>111</v>
      </c>
      <c r="AF7">
        <f t="shared" si="34"/>
        <v>112</v>
      </c>
      <c r="AG7">
        <f t="shared" si="35"/>
        <v>112</v>
      </c>
      <c r="AH7">
        <f t="shared" si="36"/>
        <v>112</v>
      </c>
      <c r="AI7">
        <f t="shared" si="37"/>
        <v>112</v>
      </c>
      <c r="AJ7">
        <f t="shared" si="38"/>
        <v>112</v>
      </c>
      <c r="AK7">
        <f t="shared" si="39"/>
        <v>112</v>
      </c>
      <c r="AL7">
        <f t="shared" si="40"/>
        <v>113</v>
      </c>
      <c r="AM7">
        <f t="shared" si="41"/>
        <v>113</v>
      </c>
      <c r="AN7">
        <f t="shared" si="42"/>
        <v>113</v>
      </c>
      <c r="AO7">
        <f t="shared" si="43"/>
        <v>113</v>
      </c>
      <c r="AP7">
        <f t="shared" si="44"/>
        <v>113</v>
      </c>
      <c r="AQ7">
        <f t="shared" si="45"/>
        <v>113</v>
      </c>
      <c r="AR7">
        <f t="shared" si="46"/>
        <v>114</v>
      </c>
      <c r="AS7">
        <f t="shared" si="47"/>
        <v>114</v>
      </c>
      <c r="AT7">
        <f t="shared" si="48"/>
        <v>114</v>
      </c>
      <c r="AU7">
        <f t="shared" si="49"/>
        <v>114</v>
      </c>
      <c r="AV7">
        <f t="shared" si="50"/>
        <v>114</v>
      </c>
      <c r="AW7">
        <f t="shared" si="51"/>
        <v>114</v>
      </c>
      <c r="AX7">
        <f t="shared" si="52"/>
        <v>115</v>
      </c>
      <c r="AY7">
        <f t="shared" si="53"/>
        <v>115</v>
      </c>
      <c r="AZ7">
        <f t="shared" si="54"/>
        <v>115</v>
      </c>
      <c r="BA7">
        <f t="shared" si="55"/>
        <v>115</v>
      </c>
      <c r="BB7">
        <f t="shared" si="56"/>
        <v>115</v>
      </c>
      <c r="BC7">
        <f t="shared" si="57"/>
        <v>115</v>
      </c>
      <c r="BD7">
        <f t="shared" si="58"/>
        <v>116</v>
      </c>
      <c r="BE7">
        <f t="shared" si="59"/>
        <v>116</v>
      </c>
      <c r="BF7">
        <f t="shared" si="60"/>
        <v>116</v>
      </c>
      <c r="BG7">
        <f t="shared" si="61"/>
        <v>116</v>
      </c>
      <c r="BH7">
        <f t="shared" si="62"/>
        <v>116</v>
      </c>
      <c r="BI7">
        <f t="shared" si="63"/>
        <v>116</v>
      </c>
      <c r="BJ7">
        <f t="shared" si="64"/>
        <v>117</v>
      </c>
      <c r="BK7">
        <f t="shared" si="65"/>
        <v>117</v>
      </c>
      <c r="BL7">
        <f t="shared" si="66"/>
        <v>117</v>
      </c>
      <c r="BM7">
        <f t="shared" si="67"/>
        <v>117</v>
      </c>
      <c r="BN7">
        <f t="shared" si="68"/>
        <v>117</v>
      </c>
      <c r="BO7">
        <f t="shared" si="69"/>
        <v>117</v>
      </c>
      <c r="BP7">
        <f t="shared" si="70"/>
        <v>118</v>
      </c>
      <c r="BQ7">
        <f t="shared" si="71"/>
        <v>118</v>
      </c>
      <c r="BR7">
        <f t="shared" si="72"/>
        <v>118</v>
      </c>
      <c r="BS7">
        <f t="shared" si="73"/>
        <v>118</v>
      </c>
      <c r="BT7">
        <f t="shared" si="74"/>
        <v>118</v>
      </c>
      <c r="BU7">
        <f t="shared" si="75"/>
        <v>118</v>
      </c>
      <c r="BV7">
        <f t="shared" si="76"/>
        <v>119</v>
      </c>
      <c r="BW7">
        <f t="shared" si="77"/>
        <v>119</v>
      </c>
      <c r="BX7">
        <f t="shared" si="78"/>
        <v>119</v>
      </c>
      <c r="BY7">
        <f t="shared" si="79"/>
        <v>119</v>
      </c>
      <c r="BZ7">
        <f t="shared" si="80"/>
        <v>119</v>
      </c>
      <c r="CA7">
        <f t="shared" si="81"/>
        <v>119</v>
      </c>
      <c r="CB7">
        <f t="shared" si="82"/>
        <v>120</v>
      </c>
      <c r="CC7">
        <f t="shared" si="83"/>
        <v>120</v>
      </c>
      <c r="CD7">
        <f t="shared" si="84"/>
        <v>120</v>
      </c>
      <c r="CE7">
        <f t="shared" si="85"/>
        <v>120</v>
      </c>
      <c r="CF7">
        <f t="shared" si="86"/>
        <v>120</v>
      </c>
      <c r="CG7">
        <f t="shared" si="87"/>
        <v>120</v>
      </c>
      <c r="CH7">
        <f t="shared" si="88"/>
        <v>121</v>
      </c>
      <c r="CI7">
        <f t="shared" si="89"/>
        <v>121</v>
      </c>
      <c r="CJ7">
        <f t="shared" si="90"/>
        <v>121</v>
      </c>
      <c r="CK7">
        <f t="shared" si="91"/>
        <v>121</v>
      </c>
      <c r="CL7">
        <f t="shared" si="92"/>
        <v>121</v>
      </c>
      <c r="CM7">
        <f t="shared" si="93"/>
        <v>121</v>
      </c>
      <c r="CN7">
        <f t="shared" si="94"/>
        <v>122</v>
      </c>
      <c r="CO7">
        <f t="shared" si="95"/>
        <v>122</v>
      </c>
      <c r="CP7">
        <f t="shared" si="96"/>
        <v>122</v>
      </c>
      <c r="CQ7">
        <f t="shared" si="97"/>
        <v>122</v>
      </c>
      <c r="CR7">
        <f t="shared" si="98"/>
        <v>122</v>
      </c>
      <c r="CS7">
        <f t="shared" si="99"/>
        <v>122</v>
      </c>
      <c r="CT7">
        <f t="shared" si="100"/>
        <v>123</v>
      </c>
      <c r="CU7">
        <f t="shared" si="101"/>
        <v>123</v>
      </c>
      <c r="CV7">
        <f t="shared" si="102"/>
        <v>123</v>
      </c>
      <c r="CW7">
        <f t="shared" si="103"/>
        <v>123</v>
      </c>
      <c r="CX7">
        <f t="shared" si="104"/>
        <v>123</v>
      </c>
      <c r="CY7">
        <f t="shared" si="105"/>
        <v>123</v>
      </c>
      <c r="CZ7">
        <f t="shared" si="106"/>
        <v>124</v>
      </c>
      <c r="DA7">
        <f t="shared" si="107"/>
        <v>124</v>
      </c>
      <c r="DB7">
        <f t="shared" si="108"/>
        <v>124</v>
      </c>
      <c r="DC7">
        <f t="shared" si="109"/>
        <v>124</v>
      </c>
      <c r="DD7">
        <f t="shared" si="110"/>
        <v>124</v>
      </c>
      <c r="DE7">
        <f t="shared" si="111"/>
        <v>124</v>
      </c>
      <c r="DF7">
        <f t="shared" si="112"/>
        <v>125</v>
      </c>
      <c r="DG7">
        <f t="shared" si="113"/>
        <v>125</v>
      </c>
      <c r="DH7">
        <f t="shared" si="114"/>
        <v>125</v>
      </c>
      <c r="DI7">
        <f t="shared" si="115"/>
        <v>125</v>
      </c>
      <c r="DJ7">
        <f t="shared" si="116"/>
        <v>125</v>
      </c>
      <c r="DK7">
        <f t="shared" si="117"/>
        <v>125</v>
      </c>
      <c r="DL7">
        <f t="shared" si="118"/>
        <v>126</v>
      </c>
      <c r="DM7">
        <f t="shared" si="119"/>
        <v>126</v>
      </c>
      <c r="DN7">
        <f t="shared" si="120"/>
        <v>126</v>
      </c>
      <c r="DO7">
        <f t="shared" si="121"/>
        <v>126</v>
      </c>
      <c r="DP7">
        <f t="shared" si="122"/>
        <v>126</v>
      </c>
      <c r="DQ7">
        <f t="shared" si="123"/>
        <v>126</v>
      </c>
      <c r="DR7">
        <f t="shared" si="124"/>
        <v>127</v>
      </c>
      <c r="DS7">
        <f t="shared" si="125"/>
        <v>127</v>
      </c>
      <c r="DT7">
        <f t="shared" si="126"/>
        <v>127</v>
      </c>
      <c r="DU7">
        <f t="shared" si="127"/>
        <v>127</v>
      </c>
      <c r="DV7">
        <f t="shared" si="128"/>
        <v>127</v>
      </c>
      <c r="DW7">
        <f t="shared" si="129"/>
        <v>127</v>
      </c>
    </row>
    <row r="8" spans="1:127">
      <c r="A8">
        <f t="shared" si="2"/>
        <v>149</v>
      </c>
      <c r="B8" s="2">
        <f t="shared" si="2"/>
        <v>128</v>
      </c>
      <c r="C8" s="2">
        <f t="shared" si="5"/>
        <v>128</v>
      </c>
      <c r="D8" s="2">
        <f t="shared" si="6"/>
        <v>128</v>
      </c>
      <c r="E8" s="2">
        <f t="shared" si="7"/>
        <v>128</v>
      </c>
      <c r="F8" s="2">
        <f t="shared" si="8"/>
        <v>128</v>
      </c>
      <c r="G8" s="2">
        <f t="shared" si="9"/>
        <v>128</v>
      </c>
      <c r="H8">
        <f t="shared" si="10"/>
        <v>129</v>
      </c>
      <c r="I8">
        <f t="shared" si="11"/>
        <v>129</v>
      </c>
      <c r="J8">
        <f t="shared" si="12"/>
        <v>129</v>
      </c>
      <c r="K8">
        <f t="shared" si="13"/>
        <v>129</v>
      </c>
      <c r="L8">
        <f t="shared" si="14"/>
        <v>129</v>
      </c>
      <c r="M8">
        <f t="shared" si="15"/>
        <v>129</v>
      </c>
      <c r="N8">
        <f t="shared" si="16"/>
        <v>130</v>
      </c>
      <c r="O8">
        <f t="shared" si="17"/>
        <v>130</v>
      </c>
      <c r="P8">
        <f t="shared" si="18"/>
        <v>130</v>
      </c>
      <c r="Q8">
        <f t="shared" si="19"/>
        <v>130</v>
      </c>
      <c r="R8">
        <f t="shared" si="20"/>
        <v>130</v>
      </c>
      <c r="S8">
        <f t="shared" si="21"/>
        <v>130</v>
      </c>
      <c r="T8">
        <f t="shared" si="22"/>
        <v>131</v>
      </c>
      <c r="U8">
        <f t="shared" si="23"/>
        <v>131</v>
      </c>
      <c r="V8">
        <f t="shared" si="24"/>
        <v>131</v>
      </c>
      <c r="W8">
        <f t="shared" si="25"/>
        <v>131</v>
      </c>
      <c r="X8">
        <f t="shared" si="26"/>
        <v>131</v>
      </c>
      <c r="Y8">
        <f t="shared" si="27"/>
        <v>131</v>
      </c>
      <c r="Z8">
        <f t="shared" si="28"/>
        <v>132</v>
      </c>
      <c r="AA8">
        <f t="shared" si="29"/>
        <v>132</v>
      </c>
      <c r="AB8">
        <f t="shared" si="30"/>
        <v>132</v>
      </c>
      <c r="AC8">
        <f t="shared" si="31"/>
        <v>132</v>
      </c>
      <c r="AD8">
        <f t="shared" si="32"/>
        <v>132</v>
      </c>
      <c r="AE8">
        <f t="shared" si="33"/>
        <v>132</v>
      </c>
      <c r="AF8">
        <f t="shared" si="34"/>
        <v>133</v>
      </c>
      <c r="AG8">
        <f t="shared" si="35"/>
        <v>133</v>
      </c>
      <c r="AH8">
        <f t="shared" si="36"/>
        <v>133</v>
      </c>
      <c r="AI8">
        <f t="shared" si="37"/>
        <v>133</v>
      </c>
      <c r="AJ8">
        <f t="shared" si="38"/>
        <v>133</v>
      </c>
      <c r="AK8">
        <f t="shared" si="39"/>
        <v>133</v>
      </c>
      <c r="AL8">
        <f t="shared" si="40"/>
        <v>134</v>
      </c>
      <c r="AM8">
        <f t="shared" si="41"/>
        <v>134</v>
      </c>
      <c r="AN8">
        <f t="shared" si="42"/>
        <v>134</v>
      </c>
      <c r="AO8">
        <f t="shared" si="43"/>
        <v>134</v>
      </c>
      <c r="AP8">
        <f t="shared" si="44"/>
        <v>134</v>
      </c>
      <c r="AQ8">
        <f t="shared" si="45"/>
        <v>134</v>
      </c>
      <c r="AR8">
        <f t="shared" si="46"/>
        <v>135</v>
      </c>
      <c r="AS8">
        <f t="shared" si="47"/>
        <v>135</v>
      </c>
      <c r="AT8">
        <f t="shared" si="48"/>
        <v>135</v>
      </c>
      <c r="AU8">
        <f t="shared" si="49"/>
        <v>135</v>
      </c>
      <c r="AV8">
        <f t="shared" si="50"/>
        <v>135</v>
      </c>
      <c r="AW8">
        <f t="shared" si="51"/>
        <v>135</v>
      </c>
      <c r="AX8">
        <f t="shared" si="52"/>
        <v>136</v>
      </c>
      <c r="AY8">
        <f t="shared" si="53"/>
        <v>136</v>
      </c>
      <c r="AZ8">
        <f t="shared" si="54"/>
        <v>136</v>
      </c>
      <c r="BA8">
        <f t="shared" si="55"/>
        <v>136</v>
      </c>
      <c r="BB8">
        <f t="shared" si="56"/>
        <v>136</v>
      </c>
      <c r="BC8">
        <f t="shared" si="57"/>
        <v>136</v>
      </c>
      <c r="BD8">
        <f t="shared" si="58"/>
        <v>137</v>
      </c>
      <c r="BE8">
        <f t="shared" si="59"/>
        <v>137</v>
      </c>
      <c r="BF8">
        <f t="shared" si="60"/>
        <v>137</v>
      </c>
      <c r="BG8">
        <f t="shared" si="61"/>
        <v>137</v>
      </c>
      <c r="BH8">
        <f t="shared" si="62"/>
        <v>137</v>
      </c>
      <c r="BI8">
        <f t="shared" si="63"/>
        <v>137</v>
      </c>
      <c r="BJ8">
        <f t="shared" si="64"/>
        <v>138</v>
      </c>
      <c r="BK8">
        <f t="shared" si="65"/>
        <v>138</v>
      </c>
      <c r="BL8">
        <f t="shared" si="66"/>
        <v>138</v>
      </c>
      <c r="BM8">
        <f t="shared" si="67"/>
        <v>138</v>
      </c>
      <c r="BN8">
        <f t="shared" si="68"/>
        <v>138</v>
      </c>
      <c r="BO8">
        <f t="shared" si="69"/>
        <v>138</v>
      </c>
      <c r="BP8">
        <f t="shared" si="70"/>
        <v>139</v>
      </c>
      <c r="BQ8">
        <f t="shared" si="71"/>
        <v>139</v>
      </c>
      <c r="BR8">
        <f t="shared" si="72"/>
        <v>139</v>
      </c>
      <c r="BS8">
        <f t="shared" si="73"/>
        <v>139</v>
      </c>
      <c r="BT8">
        <f t="shared" si="74"/>
        <v>139</v>
      </c>
      <c r="BU8">
        <f t="shared" si="75"/>
        <v>139</v>
      </c>
      <c r="BV8">
        <f t="shared" si="76"/>
        <v>140</v>
      </c>
      <c r="BW8">
        <f t="shared" si="77"/>
        <v>140</v>
      </c>
      <c r="BX8">
        <f t="shared" si="78"/>
        <v>140</v>
      </c>
      <c r="BY8">
        <f t="shared" si="79"/>
        <v>140</v>
      </c>
      <c r="BZ8">
        <f t="shared" si="80"/>
        <v>140</v>
      </c>
      <c r="CA8">
        <f t="shared" si="81"/>
        <v>140</v>
      </c>
      <c r="CB8">
        <f t="shared" si="82"/>
        <v>141</v>
      </c>
      <c r="CC8">
        <f t="shared" si="83"/>
        <v>141</v>
      </c>
      <c r="CD8">
        <f t="shared" si="84"/>
        <v>141</v>
      </c>
      <c r="CE8">
        <f t="shared" si="85"/>
        <v>141</v>
      </c>
      <c r="CF8">
        <f t="shared" si="86"/>
        <v>141</v>
      </c>
      <c r="CG8">
        <f t="shared" si="87"/>
        <v>141</v>
      </c>
      <c r="CH8">
        <f t="shared" si="88"/>
        <v>142</v>
      </c>
      <c r="CI8">
        <f t="shared" si="89"/>
        <v>142</v>
      </c>
      <c r="CJ8">
        <f t="shared" si="90"/>
        <v>142</v>
      </c>
      <c r="CK8">
        <f t="shared" si="91"/>
        <v>142</v>
      </c>
      <c r="CL8">
        <f t="shared" si="92"/>
        <v>142</v>
      </c>
      <c r="CM8">
        <f t="shared" si="93"/>
        <v>142</v>
      </c>
      <c r="CN8">
        <f t="shared" si="94"/>
        <v>143</v>
      </c>
      <c r="CO8">
        <f t="shared" si="95"/>
        <v>143</v>
      </c>
      <c r="CP8">
        <f t="shared" si="96"/>
        <v>143</v>
      </c>
      <c r="CQ8">
        <f t="shared" si="97"/>
        <v>143</v>
      </c>
      <c r="CR8">
        <f t="shared" si="98"/>
        <v>143</v>
      </c>
      <c r="CS8">
        <f t="shared" si="99"/>
        <v>143</v>
      </c>
      <c r="CT8">
        <f t="shared" si="100"/>
        <v>144</v>
      </c>
      <c r="CU8">
        <f t="shared" si="101"/>
        <v>144</v>
      </c>
      <c r="CV8">
        <f t="shared" si="102"/>
        <v>144</v>
      </c>
      <c r="CW8">
        <f t="shared" si="103"/>
        <v>144</v>
      </c>
      <c r="CX8">
        <f t="shared" si="104"/>
        <v>144</v>
      </c>
      <c r="CY8">
        <f t="shared" si="105"/>
        <v>144</v>
      </c>
      <c r="CZ8">
        <f t="shared" si="106"/>
        <v>145</v>
      </c>
      <c r="DA8">
        <f t="shared" si="107"/>
        <v>145</v>
      </c>
      <c r="DB8">
        <f t="shared" si="108"/>
        <v>145</v>
      </c>
      <c r="DC8">
        <f t="shared" si="109"/>
        <v>145</v>
      </c>
      <c r="DD8">
        <f t="shared" si="110"/>
        <v>145</v>
      </c>
      <c r="DE8">
        <f t="shared" si="111"/>
        <v>145</v>
      </c>
      <c r="DF8">
        <f t="shared" si="112"/>
        <v>146</v>
      </c>
      <c r="DG8">
        <f t="shared" si="113"/>
        <v>146</v>
      </c>
      <c r="DH8">
        <f t="shared" si="114"/>
        <v>146</v>
      </c>
      <c r="DI8">
        <f t="shared" si="115"/>
        <v>146</v>
      </c>
      <c r="DJ8">
        <f t="shared" si="116"/>
        <v>146</v>
      </c>
      <c r="DK8">
        <f t="shared" si="117"/>
        <v>146</v>
      </c>
      <c r="DL8">
        <f t="shared" si="118"/>
        <v>147</v>
      </c>
      <c r="DM8">
        <f t="shared" si="119"/>
        <v>147</v>
      </c>
      <c r="DN8">
        <f t="shared" si="120"/>
        <v>147</v>
      </c>
      <c r="DO8">
        <f t="shared" si="121"/>
        <v>147</v>
      </c>
      <c r="DP8">
        <f t="shared" si="122"/>
        <v>147</v>
      </c>
      <c r="DQ8">
        <f t="shared" si="123"/>
        <v>147</v>
      </c>
      <c r="DR8">
        <f t="shared" si="124"/>
        <v>148</v>
      </c>
      <c r="DS8">
        <f t="shared" si="125"/>
        <v>148</v>
      </c>
      <c r="DT8">
        <f t="shared" si="126"/>
        <v>148</v>
      </c>
      <c r="DU8">
        <f t="shared" si="127"/>
        <v>148</v>
      </c>
      <c r="DV8">
        <f t="shared" si="128"/>
        <v>148</v>
      </c>
      <c r="DW8">
        <f t="shared" si="129"/>
        <v>148</v>
      </c>
    </row>
    <row r="9" spans="1:127">
      <c r="A9">
        <f t="shared" si="2"/>
        <v>170</v>
      </c>
      <c r="B9" s="2">
        <f t="shared" si="2"/>
        <v>149</v>
      </c>
      <c r="C9" s="2">
        <f t="shared" si="5"/>
        <v>149</v>
      </c>
      <c r="D9" s="2">
        <f t="shared" si="6"/>
        <v>149</v>
      </c>
      <c r="E9" s="2">
        <f t="shared" si="7"/>
        <v>149</v>
      </c>
      <c r="F9" s="2">
        <f t="shared" si="8"/>
        <v>149</v>
      </c>
      <c r="G9" s="2">
        <f t="shared" si="9"/>
        <v>149</v>
      </c>
      <c r="H9">
        <f t="shared" si="10"/>
        <v>150</v>
      </c>
      <c r="I9">
        <f t="shared" si="11"/>
        <v>150</v>
      </c>
      <c r="J9">
        <f t="shared" si="12"/>
        <v>150</v>
      </c>
      <c r="K9">
        <f t="shared" si="13"/>
        <v>150</v>
      </c>
      <c r="L9">
        <f t="shared" si="14"/>
        <v>150</v>
      </c>
      <c r="M9">
        <f t="shared" si="15"/>
        <v>150</v>
      </c>
      <c r="N9">
        <f t="shared" si="16"/>
        <v>151</v>
      </c>
      <c r="O9">
        <f t="shared" si="17"/>
        <v>151</v>
      </c>
      <c r="P9">
        <f t="shared" si="18"/>
        <v>151</v>
      </c>
      <c r="Q9">
        <f t="shared" si="19"/>
        <v>151</v>
      </c>
      <c r="R9">
        <f t="shared" si="20"/>
        <v>151</v>
      </c>
      <c r="S9">
        <f t="shared" si="21"/>
        <v>151</v>
      </c>
      <c r="T9">
        <f t="shared" si="22"/>
        <v>152</v>
      </c>
      <c r="U9">
        <f t="shared" si="23"/>
        <v>152</v>
      </c>
      <c r="V9">
        <f t="shared" si="24"/>
        <v>152</v>
      </c>
      <c r="W9">
        <f t="shared" si="25"/>
        <v>152</v>
      </c>
      <c r="X9">
        <f t="shared" si="26"/>
        <v>152</v>
      </c>
      <c r="Y9">
        <f t="shared" si="27"/>
        <v>152</v>
      </c>
      <c r="Z9">
        <f t="shared" si="28"/>
        <v>153</v>
      </c>
      <c r="AA9">
        <f t="shared" si="29"/>
        <v>153</v>
      </c>
      <c r="AB9">
        <f t="shared" si="30"/>
        <v>153</v>
      </c>
      <c r="AC9">
        <f t="shared" si="31"/>
        <v>153</v>
      </c>
      <c r="AD9">
        <f t="shared" si="32"/>
        <v>153</v>
      </c>
      <c r="AE9">
        <f t="shared" si="33"/>
        <v>153</v>
      </c>
      <c r="AF9">
        <f t="shared" si="34"/>
        <v>154</v>
      </c>
      <c r="AG9">
        <f t="shared" si="35"/>
        <v>154</v>
      </c>
      <c r="AH9">
        <f t="shared" si="36"/>
        <v>154</v>
      </c>
      <c r="AI9">
        <f t="shared" si="37"/>
        <v>154</v>
      </c>
      <c r="AJ9">
        <f t="shared" si="38"/>
        <v>154</v>
      </c>
      <c r="AK9">
        <f t="shared" si="39"/>
        <v>154</v>
      </c>
      <c r="AL9">
        <f t="shared" si="40"/>
        <v>155</v>
      </c>
      <c r="AM9">
        <f t="shared" si="41"/>
        <v>155</v>
      </c>
      <c r="AN9">
        <f t="shared" si="42"/>
        <v>155</v>
      </c>
      <c r="AO9">
        <f t="shared" si="43"/>
        <v>155</v>
      </c>
      <c r="AP9">
        <f t="shared" si="44"/>
        <v>155</v>
      </c>
      <c r="AQ9">
        <f t="shared" si="45"/>
        <v>155</v>
      </c>
      <c r="AR9">
        <f t="shared" si="46"/>
        <v>156</v>
      </c>
      <c r="AS9">
        <f t="shared" si="47"/>
        <v>156</v>
      </c>
      <c r="AT9">
        <f t="shared" si="48"/>
        <v>156</v>
      </c>
      <c r="AU9">
        <f t="shared" si="49"/>
        <v>156</v>
      </c>
      <c r="AV9">
        <f t="shared" si="50"/>
        <v>156</v>
      </c>
      <c r="AW9">
        <f t="shared" si="51"/>
        <v>156</v>
      </c>
      <c r="AX9">
        <f t="shared" si="52"/>
        <v>157</v>
      </c>
      <c r="AY9">
        <f t="shared" si="53"/>
        <v>157</v>
      </c>
      <c r="AZ9">
        <f t="shared" si="54"/>
        <v>157</v>
      </c>
      <c r="BA9">
        <f t="shared" si="55"/>
        <v>157</v>
      </c>
      <c r="BB9">
        <f t="shared" si="56"/>
        <v>157</v>
      </c>
      <c r="BC9">
        <f t="shared" si="57"/>
        <v>157</v>
      </c>
      <c r="BD9">
        <f t="shared" si="58"/>
        <v>158</v>
      </c>
      <c r="BE9">
        <f t="shared" si="59"/>
        <v>158</v>
      </c>
      <c r="BF9">
        <f t="shared" si="60"/>
        <v>158</v>
      </c>
      <c r="BG9">
        <f t="shared" si="61"/>
        <v>158</v>
      </c>
      <c r="BH9">
        <f t="shared" si="62"/>
        <v>158</v>
      </c>
      <c r="BI9">
        <f t="shared" si="63"/>
        <v>158</v>
      </c>
      <c r="BJ9">
        <f t="shared" si="64"/>
        <v>159</v>
      </c>
      <c r="BK9">
        <f t="shared" si="65"/>
        <v>159</v>
      </c>
      <c r="BL9">
        <f t="shared" si="66"/>
        <v>159</v>
      </c>
      <c r="BM9">
        <f t="shared" si="67"/>
        <v>159</v>
      </c>
      <c r="BN9">
        <f t="shared" si="68"/>
        <v>159</v>
      </c>
      <c r="BO9">
        <f t="shared" si="69"/>
        <v>159</v>
      </c>
      <c r="BP9">
        <f t="shared" si="70"/>
        <v>160</v>
      </c>
      <c r="BQ9">
        <f t="shared" si="71"/>
        <v>160</v>
      </c>
      <c r="BR9">
        <f t="shared" si="72"/>
        <v>160</v>
      </c>
      <c r="BS9">
        <f t="shared" si="73"/>
        <v>160</v>
      </c>
      <c r="BT9">
        <f t="shared" si="74"/>
        <v>160</v>
      </c>
      <c r="BU9">
        <f t="shared" si="75"/>
        <v>160</v>
      </c>
      <c r="BV9">
        <f t="shared" si="76"/>
        <v>161</v>
      </c>
      <c r="BW9">
        <f t="shared" si="77"/>
        <v>161</v>
      </c>
      <c r="BX9">
        <f t="shared" si="78"/>
        <v>161</v>
      </c>
      <c r="BY9">
        <f t="shared" si="79"/>
        <v>161</v>
      </c>
      <c r="BZ9">
        <f t="shared" si="80"/>
        <v>161</v>
      </c>
      <c r="CA9">
        <f t="shared" si="81"/>
        <v>161</v>
      </c>
      <c r="CB9">
        <f t="shared" si="82"/>
        <v>162</v>
      </c>
      <c r="CC9">
        <f t="shared" si="83"/>
        <v>162</v>
      </c>
      <c r="CD9">
        <f t="shared" si="84"/>
        <v>162</v>
      </c>
      <c r="CE9">
        <f t="shared" si="85"/>
        <v>162</v>
      </c>
      <c r="CF9">
        <f t="shared" si="86"/>
        <v>162</v>
      </c>
      <c r="CG9">
        <f t="shared" si="87"/>
        <v>162</v>
      </c>
      <c r="CH9">
        <f t="shared" si="88"/>
        <v>163</v>
      </c>
      <c r="CI9">
        <f t="shared" si="89"/>
        <v>163</v>
      </c>
      <c r="CJ9">
        <f t="shared" si="90"/>
        <v>163</v>
      </c>
      <c r="CK9">
        <f t="shared" si="91"/>
        <v>163</v>
      </c>
      <c r="CL9">
        <f t="shared" si="92"/>
        <v>163</v>
      </c>
      <c r="CM9">
        <f t="shared" si="93"/>
        <v>163</v>
      </c>
      <c r="CN9">
        <f t="shared" si="94"/>
        <v>164</v>
      </c>
      <c r="CO9">
        <f t="shared" si="95"/>
        <v>164</v>
      </c>
      <c r="CP9">
        <f t="shared" si="96"/>
        <v>164</v>
      </c>
      <c r="CQ9">
        <f t="shared" si="97"/>
        <v>164</v>
      </c>
      <c r="CR9">
        <f t="shared" si="98"/>
        <v>164</v>
      </c>
      <c r="CS9">
        <f t="shared" si="99"/>
        <v>164</v>
      </c>
      <c r="CT9">
        <f t="shared" si="100"/>
        <v>165</v>
      </c>
      <c r="CU9">
        <f t="shared" si="101"/>
        <v>165</v>
      </c>
      <c r="CV9">
        <f t="shared" si="102"/>
        <v>165</v>
      </c>
      <c r="CW9">
        <f t="shared" si="103"/>
        <v>165</v>
      </c>
      <c r="CX9">
        <f t="shared" si="104"/>
        <v>165</v>
      </c>
      <c r="CY9">
        <f t="shared" si="105"/>
        <v>165</v>
      </c>
      <c r="CZ9">
        <f t="shared" si="106"/>
        <v>166</v>
      </c>
      <c r="DA9">
        <f t="shared" si="107"/>
        <v>166</v>
      </c>
      <c r="DB9">
        <f t="shared" si="108"/>
        <v>166</v>
      </c>
      <c r="DC9">
        <f t="shared" si="109"/>
        <v>166</v>
      </c>
      <c r="DD9">
        <f t="shared" si="110"/>
        <v>166</v>
      </c>
      <c r="DE9">
        <f t="shared" si="111"/>
        <v>166</v>
      </c>
      <c r="DF9">
        <f t="shared" si="112"/>
        <v>167</v>
      </c>
      <c r="DG9">
        <f t="shared" si="113"/>
        <v>167</v>
      </c>
      <c r="DH9">
        <f t="shared" si="114"/>
        <v>167</v>
      </c>
      <c r="DI9">
        <f t="shared" si="115"/>
        <v>167</v>
      </c>
      <c r="DJ9">
        <f t="shared" si="116"/>
        <v>167</v>
      </c>
      <c r="DK9">
        <f t="shared" si="117"/>
        <v>167</v>
      </c>
      <c r="DL9">
        <f t="shared" si="118"/>
        <v>168</v>
      </c>
      <c r="DM9">
        <f t="shared" si="119"/>
        <v>168</v>
      </c>
      <c r="DN9">
        <f t="shared" si="120"/>
        <v>168</v>
      </c>
      <c r="DO9">
        <f t="shared" si="121"/>
        <v>168</v>
      </c>
      <c r="DP9">
        <f t="shared" si="122"/>
        <v>168</v>
      </c>
      <c r="DQ9">
        <f t="shared" si="123"/>
        <v>168</v>
      </c>
      <c r="DR9">
        <f t="shared" si="124"/>
        <v>169</v>
      </c>
      <c r="DS9">
        <f t="shared" si="125"/>
        <v>169</v>
      </c>
      <c r="DT9">
        <f t="shared" si="126"/>
        <v>169</v>
      </c>
      <c r="DU9">
        <f t="shared" si="127"/>
        <v>169</v>
      </c>
      <c r="DV9">
        <f t="shared" si="128"/>
        <v>169</v>
      </c>
      <c r="DW9">
        <f t="shared" si="129"/>
        <v>169</v>
      </c>
    </row>
    <row r="10" spans="1:127">
      <c r="A10">
        <f t="shared" si="2"/>
        <v>191</v>
      </c>
      <c r="B10" s="2">
        <f t="shared" si="2"/>
        <v>170</v>
      </c>
      <c r="C10" s="2">
        <f t="shared" si="5"/>
        <v>170</v>
      </c>
      <c r="D10" s="2">
        <f t="shared" si="6"/>
        <v>170</v>
      </c>
      <c r="E10" s="2">
        <f t="shared" si="7"/>
        <v>170</v>
      </c>
      <c r="F10" s="2">
        <f t="shared" si="8"/>
        <v>170</v>
      </c>
      <c r="G10" s="2">
        <f t="shared" si="9"/>
        <v>170</v>
      </c>
      <c r="H10">
        <f t="shared" si="10"/>
        <v>171</v>
      </c>
      <c r="I10">
        <f t="shared" si="11"/>
        <v>171</v>
      </c>
      <c r="J10">
        <f t="shared" si="12"/>
        <v>171</v>
      </c>
      <c r="K10">
        <f t="shared" si="13"/>
        <v>171</v>
      </c>
      <c r="L10">
        <f t="shared" si="14"/>
        <v>171</v>
      </c>
      <c r="M10">
        <f t="shared" si="15"/>
        <v>171</v>
      </c>
      <c r="N10">
        <f t="shared" si="16"/>
        <v>172</v>
      </c>
      <c r="O10">
        <f t="shared" si="17"/>
        <v>172</v>
      </c>
      <c r="P10">
        <f t="shared" si="18"/>
        <v>172</v>
      </c>
      <c r="Q10">
        <f t="shared" si="19"/>
        <v>172</v>
      </c>
      <c r="R10">
        <f t="shared" si="20"/>
        <v>172</v>
      </c>
      <c r="S10">
        <f t="shared" si="21"/>
        <v>172</v>
      </c>
      <c r="T10">
        <f t="shared" si="22"/>
        <v>173</v>
      </c>
      <c r="U10">
        <f t="shared" si="23"/>
        <v>173</v>
      </c>
      <c r="V10">
        <f t="shared" si="24"/>
        <v>173</v>
      </c>
      <c r="W10">
        <f t="shared" si="25"/>
        <v>173</v>
      </c>
      <c r="X10">
        <f t="shared" si="26"/>
        <v>173</v>
      </c>
      <c r="Y10">
        <f t="shared" si="27"/>
        <v>173</v>
      </c>
      <c r="Z10">
        <f t="shared" si="28"/>
        <v>174</v>
      </c>
      <c r="AA10">
        <f t="shared" si="29"/>
        <v>174</v>
      </c>
      <c r="AB10">
        <f t="shared" si="30"/>
        <v>174</v>
      </c>
      <c r="AC10">
        <f t="shared" si="31"/>
        <v>174</v>
      </c>
      <c r="AD10">
        <f t="shared" si="32"/>
        <v>174</v>
      </c>
      <c r="AE10">
        <f t="shared" si="33"/>
        <v>174</v>
      </c>
      <c r="AF10">
        <f t="shared" si="34"/>
        <v>175</v>
      </c>
      <c r="AG10">
        <f t="shared" si="35"/>
        <v>175</v>
      </c>
      <c r="AH10">
        <f t="shared" si="36"/>
        <v>175</v>
      </c>
      <c r="AI10">
        <f t="shared" si="37"/>
        <v>175</v>
      </c>
      <c r="AJ10">
        <f t="shared" si="38"/>
        <v>175</v>
      </c>
      <c r="AK10">
        <f t="shared" si="39"/>
        <v>175</v>
      </c>
      <c r="AL10">
        <f t="shared" si="40"/>
        <v>176</v>
      </c>
      <c r="AM10">
        <f t="shared" si="41"/>
        <v>176</v>
      </c>
      <c r="AN10">
        <f t="shared" si="42"/>
        <v>176</v>
      </c>
      <c r="AO10">
        <f t="shared" si="43"/>
        <v>176</v>
      </c>
      <c r="AP10">
        <f t="shared" si="44"/>
        <v>176</v>
      </c>
      <c r="AQ10">
        <f t="shared" si="45"/>
        <v>176</v>
      </c>
      <c r="AR10">
        <f t="shared" si="46"/>
        <v>177</v>
      </c>
      <c r="AS10">
        <f t="shared" si="47"/>
        <v>177</v>
      </c>
      <c r="AT10">
        <f t="shared" si="48"/>
        <v>177</v>
      </c>
      <c r="AU10">
        <f t="shared" si="49"/>
        <v>177</v>
      </c>
      <c r="AV10">
        <f t="shared" si="50"/>
        <v>177</v>
      </c>
      <c r="AW10">
        <f t="shared" si="51"/>
        <v>177</v>
      </c>
      <c r="AX10">
        <f t="shared" si="52"/>
        <v>178</v>
      </c>
      <c r="AY10">
        <f t="shared" si="53"/>
        <v>178</v>
      </c>
      <c r="AZ10">
        <f t="shared" si="54"/>
        <v>178</v>
      </c>
      <c r="BA10">
        <f t="shared" si="55"/>
        <v>178</v>
      </c>
      <c r="BB10">
        <f t="shared" si="56"/>
        <v>178</v>
      </c>
      <c r="BC10">
        <f t="shared" si="57"/>
        <v>178</v>
      </c>
      <c r="BD10">
        <f t="shared" si="58"/>
        <v>179</v>
      </c>
      <c r="BE10">
        <f t="shared" si="59"/>
        <v>179</v>
      </c>
      <c r="BF10">
        <f t="shared" si="60"/>
        <v>179</v>
      </c>
      <c r="BG10">
        <f t="shared" si="61"/>
        <v>179</v>
      </c>
      <c r="BH10">
        <f t="shared" si="62"/>
        <v>179</v>
      </c>
      <c r="BI10">
        <f t="shared" si="63"/>
        <v>179</v>
      </c>
      <c r="BJ10">
        <f t="shared" si="64"/>
        <v>180</v>
      </c>
      <c r="BK10">
        <f t="shared" si="65"/>
        <v>180</v>
      </c>
      <c r="BL10">
        <f t="shared" si="66"/>
        <v>180</v>
      </c>
      <c r="BM10">
        <f t="shared" si="67"/>
        <v>180</v>
      </c>
      <c r="BN10">
        <f t="shared" si="68"/>
        <v>180</v>
      </c>
      <c r="BO10">
        <f t="shared" si="69"/>
        <v>180</v>
      </c>
      <c r="BP10">
        <f t="shared" si="70"/>
        <v>181</v>
      </c>
      <c r="BQ10">
        <f t="shared" si="71"/>
        <v>181</v>
      </c>
      <c r="BR10">
        <f t="shared" si="72"/>
        <v>181</v>
      </c>
      <c r="BS10">
        <f t="shared" si="73"/>
        <v>181</v>
      </c>
      <c r="BT10">
        <f t="shared" si="74"/>
        <v>181</v>
      </c>
      <c r="BU10">
        <f t="shared" si="75"/>
        <v>181</v>
      </c>
      <c r="BV10">
        <f t="shared" si="76"/>
        <v>182</v>
      </c>
      <c r="BW10">
        <f t="shared" si="77"/>
        <v>182</v>
      </c>
      <c r="BX10">
        <f t="shared" si="78"/>
        <v>182</v>
      </c>
      <c r="BY10">
        <f t="shared" si="79"/>
        <v>182</v>
      </c>
      <c r="BZ10">
        <f t="shared" si="80"/>
        <v>182</v>
      </c>
      <c r="CA10">
        <f t="shared" si="81"/>
        <v>182</v>
      </c>
      <c r="CB10">
        <f t="shared" si="82"/>
        <v>183</v>
      </c>
      <c r="CC10">
        <f t="shared" si="83"/>
        <v>183</v>
      </c>
      <c r="CD10">
        <f t="shared" si="84"/>
        <v>183</v>
      </c>
      <c r="CE10">
        <f t="shared" si="85"/>
        <v>183</v>
      </c>
      <c r="CF10">
        <f t="shared" si="86"/>
        <v>183</v>
      </c>
      <c r="CG10">
        <f t="shared" si="87"/>
        <v>183</v>
      </c>
      <c r="CH10">
        <f t="shared" si="88"/>
        <v>184</v>
      </c>
      <c r="CI10">
        <f t="shared" si="89"/>
        <v>184</v>
      </c>
      <c r="CJ10">
        <f t="shared" si="90"/>
        <v>184</v>
      </c>
      <c r="CK10">
        <f t="shared" si="91"/>
        <v>184</v>
      </c>
      <c r="CL10">
        <f t="shared" si="92"/>
        <v>184</v>
      </c>
      <c r="CM10">
        <f t="shared" si="93"/>
        <v>184</v>
      </c>
      <c r="CN10">
        <f t="shared" si="94"/>
        <v>185</v>
      </c>
      <c r="CO10">
        <f t="shared" si="95"/>
        <v>185</v>
      </c>
      <c r="CP10">
        <f t="shared" si="96"/>
        <v>185</v>
      </c>
      <c r="CQ10">
        <f t="shared" si="97"/>
        <v>185</v>
      </c>
      <c r="CR10">
        <f t="shared" si="98"/>
        <v>185</v>
      </c>
      <c r="CS10">
        <f t="shared" si="99"/>
        <v>185</v>
      </c>
      <c r="CT10">
        <f t="shared" si="100"/>
        <v>186</v>
      </c>
      <c r="CU10">
        <f t="shared" si="101"/>
        <v>186</v>
      </c>
      <c r="CV10">
        <f t="shared" si="102"/>
        <v>186</v>
      </c>
      <c r="CW10">
        <f t="shared" si="103"/>
        <v>186</v>
      </c>
      <c r="CX10">
        <f t="shared" si="104"/>
        <v>186</v>
      </c>
      <c r="CY10">
        <f t="shared" si="105"/>
        <v>186</v>
      </c>
      <c r="CZ10">
        <f t="shared" si="106"/>
        <v>187</v>
      </c>
      <c r="DA10">
        <f t="shared" si="107"/>
        <v>187</v>
      </c>
      <c r="DB10">
        <f t="shared" si="108"/>
        <v>187</v>
      </c>
      <c r="DC10">
        <f t="shared" si="109"/>
        <v>187</v>
      </c>
      <c r="DD10">
        <f t="shared" si="110"/>
        <v>187</v>
      </c>
      <c r="DE10">
        <f t="shared" si="111"/>
        <v>187</v>
      </c>
      <c r="DF10">
        <f t="shared" si="112"/>
        <v>188</v>
      </c>
      <c r="DG10">
        <f t="shared" si="113"/>
        <v>188</v>
      </c>
      <c r="DH10">
        <f t="shared" si="114"/>
        <v>188</v>
      </c>
      <c r="DI10">
        <f t="shared" si="115"/>
        <v>188</v>
      </c>
      <c r="DJ10">
        <f t="shared" si="116"/>
        <v>188</v>
      </c>
      <c r="DK10">
        <f t="shared" si="117"/>
        <v>188</v>
      </c>
      <c r="DL10">
        <f t="shared" si="118"/>
        <v>189</v>
      </c>
      <c r="DM10">
        <f t="shared" si="119"/>
        <v>189</v>
      </c>
      <c r="DN10">
        <f t="shared" si="120"/>
        <v>189</v>
      </c>
      <c r="DO10">
        <f t="shared" si="121"/>
        <v>189</v>
      </c>
      <c r="DP10">
        <f t="shared" si="122"/>
        <v>189</v>
      </c>
      <c r="DQ10">
        <f t="shared" si="123"/>
        <v>189</v>
      </c>
      <c r="DR10">
        <f t="shared" si="124"/>
        <v>190</v>
      </c>
      <c r="DS10">
        <f t="shared" si="125"/>
        <v>190</v>
      </c>
      <c r="DT10">
        <f t="shared" si="126"/>
        <v>190</v>
      </c>
      <c r="DU10">
        <f t="shared" si="127"/>
        <v>190</v>
      </c>
      <c r="DV10">
        <f t="shared" si="128"/>
        <v>190</v>
      </c>
      <c r="DW10">
        <f t="shared" si="129"/>
        <v>190</v>
      </c>
    </row>
    <row r="11" spans="1:127">
      <c r="A11">
        <f t="shared" si="2"/>
        <v>212</v>
      </c>
      <c r="B11" s="2">
        <f t="shared" si="2"/>
        <v>191</v>
      </c>
      <c r="C11" s="2">
        <f t="shared" si="5"/>
        <v>191</v>
      </c>
      <c r="D11" s="2">
        <f t="shared" si="6"/>
        <v>191</v>
      </c>
      <c r="E11" s="2">
        <f t="shared" si="7"/>
        <v>191</v>
      </c>
      <c r="F11" s="2">
        <f t="shared" si="8"/>
        <v>191</v>
      </c>
      <c r="G11" s="2">
        <f t="shared" si="9"/>
        <v>191</v>
      </c>
      <c r="H11">
        <f t="shared" si="10"/>
        <v>192</v>
      </c>
      <c r="I11">
        <f t="shared" si="11"/>
        <v>192</v>
      </c>
      <c r="J11">
        <f t="shared" si="12"/>
        <v>192</v>
      </c>
      <c r="K11">
        <f t="shared" si="13"/>
        <v>192</v>
      </c>
      <c r="L11">
        <f t="shared" si="14"/>
        <v>192</v>
      </c>
      <c r="M11">
        <f t="shared" si="15"/>
        <v>192</v>
      </c>
      <c r="N11">
        <f t="shared" si="16"/>
        <v>193</v>
      </c>
      <c r="O11">
        <f t="shared" si="17"/>
        <v>193</v>
      </c>
      <c r="P11">
        <f t="shared" si="18"/>
        <v>193</v>
      </c>
      <c r="Q11">
        <f t="shared" si="19"/>
        <v>193</v>
      </c>
      <c r="R11">
        <f t="shared" si="20"/>
        <v>193</v>
      </c>
      <c r="S11">
        <f t="shared" si="21"/>
        <v>193</v>
      </c>
      <c r="T11">
        <f t="shared" si="22"/>
        <v>194</v>
      </c>
      <c r="U11">
        <f t="shared" si="23"/>
        <v>194</v>
      </c>
      <c r="V11">
        <f t="shared" si="24"/>
        <v>194</v>
      </c>
      <c r="W11">
        <f t="shared" si="25"/>
        <v>194</v>
      </c>
      <c r="X11">
        <f t="shared" si="26"/>
        <v>194</v>
      </c>
      <c r="Y11">
        <f t="shared" si="27"/>
        <v>194</v>
      </c>
      <c r="Z11">
        <f t="shared" si="28"/>
        <v>195</v>
      </c>
      <c r="AA11">
        <f t="shared" si="29"/>
        <v>195</v>
      </c>
      <c r="AB11">
        <f t="shared" si="30"/>
        <v>195</v>
      </c>
      <c r="AC11">
        <f t="shared" si="31"/>
        <v>195</v>
      </c>
      <c r="AD11">
        <f t="shared" si="32"/>
        <v>195</v>
      </c>
      <c r="AE11">
        <f t="shared" si="33"/>
        <v>195</v>
      </c>
      <c r="AF11">
        <f t="shared" si="34"/>
        <v>196</v>
      </c>
      <c r="AG11">
        <f t="shared" si="35"/>
        <v>196</v>
      </c>
      <c r="AH11">
        <f t="shared" si="36"/>
        <v>196</v>
      </c>
      <c r="AI11">
        <f t="shared" si="37"/>
        <v>196</v>
      </c>
      <c r="AJ11">
        <f t="shared" si="38"/>
        <v>196</v>
      </c>
      <c r="AK11">
        <f t="shared" si="39"/>
        <v>196</v>
      </c>
      <c r="AL11">
        <f t="shared" si="40"/>
        <v>197</v>
      </c>
      <c r="AM11">
        <f t="shared" si="41"/>
        <v>197</v>
      </c>
      <c r="AN11">
        <f t="shared" si="42"/>
        <v>197</v>
      </c>
      <c r="AO11">
        <f t="shared" si="43"/>
        <v>197</v>
      </c>
      <c r="AP11">
        <f t="shared" si="44"/>
        <v>197</v>
      </c>
      <c r="AQ11">
        <f t="shared" si="45"/>
        <v>197</v>
      </c>
      <c r="AR11">
        <f t="shared" si="46"/>
        <v>198</v>
      </c>
      <c r="AS11">
        <f t="shared" si="47"/>
        <v>198</v>
      </c>
      <c r="AT11">
        <f t="shared" si="48"/>
        <v>198</v>
      </c>
      <c r="AU11">
        <f t="shared" si="49"/>
        <v>198</v>
      </c>
      <c r="AV11">
        <f t="shared" si="50"/>
        <v>198</v>
      </c>
      <c r="AW11">
        <f t="shared" si="51"/>
        <v>198</v>
      </c>
      <c r="AX11">
        <f t="shared" si="52"/>
        <v>199</v>
      </c>
      <c r="AY11">
        <f t="shared" si="53"/>
        <v>199</v>
      </c>
      <c r="AZ11">
        <f t="shared" si="54"/>
        <v>199</v>
      </c>
      <c r="BA11">
        <f t="shared" si="55"/>
        <v>199</v>
      </c>
      <c r="BB11">
        <f t="shared" si="56"/>
        <v>199</v>
      </c>
      <c r="BC11">
        <f t="shared" si="57"/>
        <v>199</v>
      </c>
      <c r="BD11">
        <f t="shared" si="58"/>
        <v>200</v>
      </c>
      <c r="BE11">
        <f t="shared" si="59"/>
        <v>200</v>
      </c>
      <c r="BF11">
        <f t="shared" si="60"/>
        <v>200</v>
      </c>
      <c r="BG11">
        <f t="shared" si="61"/>
        <v>200</v>
      </c>
      <c r="BH11">
        <f t="shared" si="62"/>
        <v>200</v>
      </c>
      <c r="BI11">
        <f t="shared" si="63"/>
        <v>200</v>
      </c>
      <c r="BJ11">
        <f t="shared" si="64"/>
        <v>201</v>
      </c>
      <c r="BK11">
        <f t="shared" si="65"/>
        <v>201</v>
      </c>
      <c r="BL11">
        <f t="shared" si="66"/>
        <v>201</v>
      </c>
      <c r="BM11">
        <f t="shared" si="67"/>
        <v>201</v>
      </c>
      <c r="BN11">
        <f t="shared" si="68"/>
        <v>201</v>
      </c>
      <c r="BO11">
        <f t="shared" si="69"/>
        <v>201</v>
      </c>
      <c r="BP11">
        <f t="shared" si="70"/>
        <v>202</v>
      </c>
      <c r="BQ11">
        <f t="shared" si="71"/>
        <v>202</v>
      </c>
      <c r="BR11">
        <f t="shared" si="72"/>
        <v>202</v>
      </c>
      <c r="BS11">
        <f t="shared" si="73"/>
        <v>202</v>
      </c>
      <c r="BT11">
        <f t="shared" si="74"/>
        <v>202</v>
      </c>
      <c r="BU11">
        <f t="shared" si="75"/>
        <v>202</v>
      </c>
      <c r="BV11">
        <f t="shared" si="76"/>
        <v>203</v>
      </c>
      <c r="BW11">
        <f t="shared" si="77"/>
        <v>203</v>
      </c>
      <c r="BX11">
        <f t="shared" si="78"/>
        <v>203</v>
      </c>
      <c r="BY11">
        <f t="shared" si="79"/>
        <v>203</v>
      </c>
      <c r="BZ11">
        <f t="shared" si="80"/>
        <v>203</v>
      </c>
      <c r="CA11">
        <f t="shared" si="81"/>
        <v>203</v>
      </c>
      <c r="CB11">
        <f t="shared" si="82"/>
        <v>204</v>
      </c>
      <c r="CC11">
        <f t="shared" si="83"/>
        <v>204</v>
      </c>
      <c r="CD11">
        <f t="shared" si="84"/>
        <v>204</v>
      </c>
      <c r="CE11">
        <f t="shared" si="85"/>
        <v>204</v>
      </c>
      <c r="CF11">
        <f t="shared" si="86"/>
        <v>204</v>
      </c>
      <c r="CG11">
        <f t="shared" si="87"/>
        <v>204</v>
      </c>
      <c r="CH11">
        <f t="shared" si="88"/>
        <v>205</v>
      </c>
      <c r="CI11">
        <f t="shared" si="89"/>
        <v>205</v>
      </c>
      <c r="CJ11">
        <f t="shared" si="90"/>
        <v>205</v>
      </c>
      <c r="CK11">
        <f t="shared" si="91"/>
        <v>205</v>
      </c>
      <c r="CL11">
        <f t="shared" si="92"/>
        <v>205</v>
      </c>
      <c r="CM11">
        <f t="shared" si="93"/>
        <v>205</v>
      </c>
      <c r="CN11">
        <f t="shared" si="94"/>
        <v>206</v>
      </c>
      <c r="CO11">
        <f t="shared" si="95"/>
        <v>206</v>
      </c>
      <c r="CP11">
        <f t="shared" si="96"/>
        <v>206</v>
      </c>
      <c r="CQ11">
        <f t="shared" si="97"/>
        <v>206</v>
      </c>
      <c r="CR11">
        <f t="shared" si="98"/>
        <v>206</v>
      </c>
      <c r="CS11">
        <f t="shared" si="99"/>
        <v>206</v>
      </c>
      <c r="CT11">
        <f t="shared" si="100"/>
        <v>207</v>
      </c>
      <c r="CU11">
        <f t="shared" si="101"/>
        <v>207</v>
      </c>
      <c r="CV11">
        <f t="shared" si="102"/>
        <v>207</v>
      </c>
      <c r="CW11">
        <f t="shared" si="103"/>
        <v>207</v>
      </c>
      <c r="CX11">
        <f t="shared" si="104"/>
        <v>207</v>
      </c>
      <c r="CY11">
        <f t="shared" si="105"/>
        <v>207</v>
      </c>
      <c r="CZ11">
        <f t="shared" si="106"/>
        <v>208</v>
      </c>
      <c r="DA11">
        <f t="shared" si="107"/>
        <v>208</v>
      </c>
      <c r="DB11">
        <f t="shared" si="108"/>
        <v>208</v>
      </c>
      <c r="DC11">
        <f t="shared" si="109"/>
        <v>208</v>
      </c>
      <c r="DD11">
        <f t="shared" si="110"/>
        <v>208</v>
      </c>
      <c r="DE11">
        <f t="shared" si="111"/>
        <v>208</v>
      </c>
      <c r="DF11">
        <f t="shared" si="112"/>
        <v>209</v>
      </c>
      <c r="DG11">
        <f t="shared" si="113"/>
        <v>209</v>
      </c>
      <c r="DH11">
        <f t="shared" si="114"/>
        <v>209</v>
      </c>
      <c r="DI11">
        <f t="shared" si="115"/>
        <v>209</v>
      </c>
      <c r="DJ11">
        <f t="shared" si="116"/>
        <v>209</v>
      </c>
      <c r="DK11">
        <f t="shared" si="117"/>
        <v>209</v>
      </c>
      <c r="DL11">
        <f t="shared" si="118"/>
        <v>210</v>
      </c>
      <c r="DM11">
        <f t="shared" si="119"/>
        <v>210</v>
      </c>
      <c r="DN11">
        <f t="shared" si="120"/>
        <v>210</v>
      </c>
      <c r="DO11">
        <f t="shared" si="121"/>
        <v>210</v>
      </c>
      <c r="DP11">
        <f t="shared" si="122"/>
        <v>210</v>
      </c>
      <c r="DQ11">
        <f t="shared" si="123"/>
        <v>210</v>
      </c>
      <c r="DR11">
        <f t="shared" si="124"/>
        <v>211</v>
      </c>
      <c r="DS11">
        <f t="shared" si="125"/>
        <v>211</v>
      </c>
      <c r="DT11">
        <f t="shared" si="126"/>
        <v>211</v>
      </c>
      <c r="DU11">
        <f t="shared" si="127"/>
        <v>211</v>
      </c>
      <c r="DV11">
        <f t="shared" si="128"/>
        <v>211</v>
      </c>
      <c r="DW11">
        <f t="shared" si="129"/>
        <v>211</v>
      </c>
    </row>
    <row r="12" spans="1:127">
      <c r="A12">
        <f t="shared" si="2"/>
        <v>233</v>
      </c>
      <c r="B12" s="2">
        <f t="shared" si="2"/>
        <v>212</v>
      </c>
      <c r="C12" s="2">
        <f t="shared" si="5"/>
        <v>212</v>
      </c>
      <c r="D12" s="2">
        <f t="shared" si="6"/>
        <v>212</v>
      </c>
      <c r="E12" s="2">
        <f t="shared" si="7"/>
        <v>212</v>
      </c>
      <c r="F12" s="2">
        <f t="shared" si="8"/>
        <v>212</v>
      </c>
      <c r="G12" s="2">
        <f t="shared" si="9"/>
        <v>212</v>
      </c>
      <c r="H12">
        <f t="shared" si="10"/>
        <v>213</v>
      </c>
      <c r="I12">
        <f t="shared" si="11"/>
        <v>213</v>
      </c>
      <c r="J12">
        <f t="shared" si="12"/>
        <v>213</v>
      </c>
      <c r="K12">
        <f t="shared" si="13"/>
        <v>213</v>
      </c>
      <c r="L12">
        <f t="shared" si="14"/>
        <v>213</v>
      </c>
      <c r="M12">
        <f t="shared" si="15"/>
        <v>213</v>
      </c>
      <c r="N12">
        <f t="shared" si="16"/>
        <v>214</v>
      </c>
      <c r="O12">
        <f t="shared" si="17"/>
        <v>214</v>
      </c>
      <c r="P12">
        <f t="shared" si="18"/>
        <v>214</v>
      </c>
      <c r="Q12">
        <f t="shared" si="19"/>
        <v>214</v>
      </c>
      <c r="R12">
        <f t="shared" si="20"/>
        <v>214</v>
      </c>
      <c r="S12">
        <f t="shared" si="21"/>
        <v>214</v>
      </c>
      <c r="T12">
        <f t="shared" si="22"/>
        <v>215</v>
      </c>
      <c r="U12">
        <f t="shared" si="23"/>
        <v>215</v>
      </c>
      <c r="V12">
        <f t="shared" si="24"/>
        <v>215</v>
      </c>
      <c r="W12">
        <f t="shared" si="25"/>
        <v>215</v>
      </c>
      <c r="X12">
        <f t="shared" si="26"/>
        <v>215</v>
      </c>
      <c r="Y12">
        <f t="shared" si="27"/>
        <v>215</v>
      </c>
      <c r="Z12">
        <f t="shared" si="28"/>
        <v>216</v>
      </c>
      <c r="AA12">
        <f t="shared" si="29"/>
        <v>216</v>
      </c>
      <c r="AB12">
        <f t="shared" si="30"/>
        <v>216</v>
      </c>
      <c r="AC12">
        <f t="shared" si="31"/>
        <v>216</v>
      </c>
      <c r="AD12">
        <f t="shared" si="32"/>
        <v>216</v>
      </c>
      <c r="AE12">
        <f t="shared" si="33"/>
        <v>216</v>
      </c>
      <c r="AF12">
        <f t="shared" si="34"/>
        <v>217</v>
      </c>
      <c r="AG12">
        <f t="shared" si="35"/>
        <v>217</v>
      </c>
      <c r="AH12">
        <f t="shared" si="36"/>
        <v>217</v>
      </c>
      <c r="AI12">
        <f t="shared" si="37"/>
        <v>217</v>
      </c>
      <c r="AJ12">
        <f t="shared" si="38"/>
        <v>217</v>
      </c>
      <c r="AK12">
        <f t="shared" si="39"/>
        <v>217</v>
      </c>
      <c r="AL12">
        <f t="shared" si="40"/>
        <v>218</v>
      </c>
      <c r="AM12">
        <f t="shared" si="41"/>
        <v>218</v>
      </c>
      <c r="AN12">
        <f t="shared" si="42"/>
        <v>218</v>
      </c>
      <c r="AO12">
        <f t="shared" si="43"/>
        <v>218</v>
      </c>
      <c r="AP12">
        <f t="shared" si="44"/>
        <v>218</v>
      </c>
      <c r="AQ12">
        <f t="shared" si="45"/>
        <v>218</v>
      </c>
      <c r="AR12">
        <f t="shared" si="46"/>
        <v>219</v>
      </c>
      <c r="AS12">
        <f t="shared" si="47"/>
        <v>219</v>
      </c>
      <c r="AT12">
        <f t="shared" si="48"/>
        <v>219</v>
      </c>
      <c r="AU12">
        <f t="shared" si="49"/>
        <v>219</v>
      </c>
      <c r="AV12">
        <f t="shared" si="50"/>
        <v>219</v>
      </c>
      <c r="AW12">
        <f t="shared" si="51"/>
        <v>219</v>
      </c>
      <c r="AX12">
        <f t="shared" si="52"/>
        <v>220</v>
      </c>
      <c r="AY12">
        <f t="shared" si="53"/>
        <v>220</v>
      </c>
      <c r="AZ12">
        <f t="shared" si="54"/>
        <v>220</v>
      </c>
      <c r="BA12">
        <f t="shared" si="55"/>
        <v>220</v>
      </c>
      <c r="BB12">
        <f t="shared" si="56"/>
        <v>220</v>
      </c>
      <c r="BC12">
        <f t="shared" si="57"/>
        <v>220</v>
      </c>
      <c r="BD12">
        <f t="shared" si="58"/>
        <v>221</v>
      </c>
      <c r="BE12">
        <f t="shared" si="59"/>
        <v>221</v>
      </c>
      <c r="BF12">
        <f t="shared" si="60"/>
        <v>221</v>
      </c>
      <c r="BG12">
        <f t="shared" si="61"/>
        <v>221</v>
      </c>
      <c r="BH12">
        <f t="shared" si="62"/>
        <v>221</v>
      </c>
      <c r="BI12">
        <f t="shared" si="63"/>
        <v>221</v>
      </c>
      <c r="BJ12">
        <f t="shared" si="64"/>
        <v>222</v>
      </c>
      <c r="BK12">
        <f t="shared" si="65"/>
        <v>222</v>
      </c>
      <c r="BL12">
        <f t="shared" si="66"/>
        <v>222</v>
      </c>
      <c r="BM12">
        <f t="shared" si="67"/>
        <v>222</v>
      </c>
      <c r="BN12">
        <f t="shared" si="68"/>
        <v>222</v>
      </c>
      <c r="BO12">
        <f t="shared" si="69"/>
        <v>222</v>
      </c>
      <c r="BP12">
        <f t="shared" si="70"/>
        <v>223</v>
      </c>
      <c r="BQ12">
        <f t="shared" si="71"/>
        <v>223</v>
      </c>
      <c r="BR12">
        <f t="shared" si="72"/>
        <v>223</v>
      </c>
      <c r="BS12">
        <f t="shared" si="73"/>
        <v>223</v>
      </c>
      <c r="BT12">
        <f t="shared" si="74"/>
        <v>223</v>
      </c>
      <c r="BU12">
        <f t="shared" si="75"/>
        <v>223</v>
      </c>
      <c r="BV12">
        <f t="shared" si="76"/>
        <v>224</v>
      </c>
      <c r="BW12">
        <f t="shared" si="77"/>
        <v>224</v>
      </c>
      <c r="BX12">
        <f t="shared" si="78"/>
        <v>224</v>
      </c>
      <c r="BY12">
        <f t="shared" si="79"/>
        <v>224</v>
      </c>
      <c r="BZ12">
        <f t="shared" si="80"/>
        <v>224</v>
      </c>
      <c r="CA12">
        <f t="shared" si="81"/>
        <v>224</v>
      </c>
      <c r="CB12">
        <f t="shared" si="82"/>
        <v>225</v>
      </c>
      <c r="CC12">
        <f t="shared" si="83"/>
        <v>225</v>
      </c>
      <c r="CD12">
        <f t="shared" si="84"/>
        <v>225</v>
      </c>
      <c r="CE12">
        <f t="shared" si="85"/>
        <v>225</v>
      </c>
      <c r="CF12">
        <f t="shared" si="86"/>
        <v>225</v>
      </c>
      <c r="CG12">
        <f t="shared" si="87"/>
        <v>225</v>
      </c>
      <c r="CH12">
        <f t="shared" si="88"/>
        <v>226</v>
      </c>
      <c r="CI12">
        <f t="shared" si="89"/>
        <v>226</v>
      </c>
      <c r="CJ12">
        <f t="shared" si="90"/>
        <v>226</v>
      </c>
      <c r="CK12">
        <f t="shared" si="91"/>
        <v>226</v>
      </c>
      <c r="CL12">
        <f t="shared" si="92"/>
        <v>226</v>
      </c>
      <c r="CM12">
        <f t="shared" si="93"/>
        <v>226</v>
      </c>
      <c r="CN12">
        <f t="shared" si="94"/>
        <v>227</v>
      </c>
      <c r="CO12">
        <f t="shared" si="95"/>
        <v>227</v>
      </c>
      <c r="CP12">
        <f t="shared" si="96"/>
        <v>227</v>
      </c>
      <c r="CQ12">
        <f t="shared" si="97"/>
        <v>227</v>
      </c>
      <c r="CR12">
        <f t="shared" si="98"/>
        <v>227</v>
      </c>
      <c r="CS12">
        <f t="shared" si="99"/>
        <v>227</v>
      </c>
      <c r="CT12">
        <f t="shared" si="100"/>
        <v>228</v>
      </c>
      <c r="CU12">
        <f t="shared" si="101"/>
        <v>228</v>
      </c>
      <c r="CV12">
        <f t="shared" si="102"/>
        <v>228</v>
      </c>
      <c r="CW12">
        <f t="shared" si="103"/>
        <v>228</v>
      </c>
      <c r="CX12">
        <f t="shared" si="104"/>
        <v>228</v>
      </c>
      <c r="CY12">
        <f t="shared" si="105"/>
        <v>228</v>
      </c>
      <c r="CZ12">
        <f t="shared" si="106"/>
        <v>229</v>
      </c>
      <c r="DA12">
        <f t="shared" si="107"/>
        <v>229</v>
      </c>
      <c r="DB12">
        <f t="shared" si="108"/>
        <v>229</v>
      </c>
      <c r="DC12">
        <f t="shared" si="109"/>
        <v>229</v>
      </c>
      <c r="DD12">
        <f t="shared" si="110"/>
        <v>229</v>
      </c>
      <c r="DE12">
        <f t="shared" si="111"/>
        <v>229</v>
      </c>
      <c r="DF12">
        <f t="shared" si="112"/>
        <v>230</v>
      </c>
      <c r="DG12">
        <f t="shared" si="113"/>
        <v>230</v>
      </c>
      <c r="DH12">
        <f t="shared" si="114"/>
        <v>230</v>
      </c>
      <c r="DI12">
        <f t="shared" si="115"/>
        <v>230</v>
      </c>
      <c r="DJ12">
        <f t="shared" si="116"/>
        <v>230</v>
      </c>
      <c r="DK12">
        <f t="shared" si="117"/>
        <v>230</v>
      </c>
      <c r="DL12">
        <f t="shared" si="118"/>
        <v>231</v>
      </c>
      <c r="DM12">
        <f t="shared" si="119"/>
        <v>231</v>
      </c>
      <c r="DN12">
        <f t="shared" si="120"/>
        <v>231</v>
      </c>
      <c r="DO12">
        <f t="shared" si="121"/>
        <v>231</v>
      </c>
      <c r="DP12">
        <f t="shared" si="122"/>
        <v>231</v>
      </c>
      <c r="DQ12">
        <f t="shared" si="123"/>
        <v>231</v>
      </c>
      <c r="DR12">
        <f t="shared" si="124"/>
        <v>232</v>
      </c>
      <c r="DS12">
        <f t="shared" si="125"/>
        <v>232</v>
      </c>
      <c r="DT12">
        <f t="shared" si="126"/>
        <v>232</v>
      </c>
      <c r="DU12">
        <f t="shared" si="127"/>
        <v>232</v>
      </c>
      <c r="DV12">
        <f t="shared" si="128"/>
        <v>232</v>
      </c>
      <c r="DW12">
        <f t="shared" si="129"/>
        <v>232</v>
      </c>
    </row>
    <row r="13" spans="1:127">
      <c r="A13">
        <f t="shared" si="2"/>
        <v>254</v>
      </c>
      <c r="B13" s="2">
        <f t="shared" si="2"/>
        <v>233</v>
      </c>
      <c r="C13" s="2">
        <f t="shared" si="5"/>
        <v>233</v>
      </c>
      <c r="D13" s="2">
        <f t="shared" si="6"/>
        <v>233</v>
      </c>
      <c r="E13" s="2">
        <f t="shared" si="7"/>
        <v>233</v>
      </c>
      <c r="F13" s="2">
        <f t="shared" si="8"/>
        <v>233</v>
      </c>
      <c r="G13" s="2">
        <f t="shared" si="9"/>
        <v>233</v>
      </c>
      <c r="H13">
        <f t="shared" si="10"/>
        <v>234</v>
      </c>
      <c r="I13">
        <f t="shared" si="11"/>
        <v>234</v>
      </c>
      <c r="J13">
        <f t="shared" si="12"/>
        <v>234</v>
      </c>
      <c r="K13">
        <f t="shared" si="13"/>
        <v>234</v>
      </c>
      <c r="L13">
        <f t="shared" si="14"/>
        <v>234</v>
      </c>
      <c r="M13">
        <f t="shared" si="15"/>
        <v>234</v>
      </c>
      <c r="N13">
        <f t="shared" si="16"/>
        <v>235</v>
      </c>
      <c r="O13">
        <f t="shared" si="17"/>
        <v>235</v>
      </c>
      <c r="P13">
        <f t="shared" si="18"/>
        <v>235</v>
      </c>
      <c r="Q13">
        <f t="shared" si="19"/>
        <v>235</v>
      </c>
      <c r="R13">
        <f t="shared" si="20"/>
        <v>235</v>
      </c>
      <c r="S13">
        <f t="shared" si="21"/>
        <v>235</v>
      </c>
      <c r="T13">
        <f t="shared" si="22"/>
        <v>236</v>
      </c>
      <c r="U13">
        <f t="shared" si="23"/>
        <v>236</v>
      </c>
      <c r="V13">
        <f t="shared" si="24"/>
        <v>236</v>
      </c>
      <c r="W13">
        <f t="shared" si="25"/>
        <v>236</v>
      </c>
      <c r="X13">
        <f t="shared" si="26"/>
        <v>236</v>
      </c>
      <c r="Y13">
        <f t="shared" si="27"/>
        <v>236</v>
      </c>
      <c r="Z13">
        <f t="shared" si="28"/>
        <v>237</v>
      </c>
      <c r="AA13">
        <f t="shared" si="29"/>
        <v>237</v>
      </c>
      <c r="AB13">
        <f t="shared" si="30"/>
        <v>237</v>
      </c>
      <c r="AC13">
        <f t="shared" si="31"/>
        <v>237</v>
      </c>
      <c r="AD13">
        <f t="shared" si="32"/>
        <v>237</v>
      </c>
      <c r="AE13">
        <f t="shared" si="33"/>
        <v>237</v>
      </c>
      <c r="AF13">
        <f t="shared" si="34"/>
        <v>238</v>
      </c>
      <c r="AG13">
        <f t="shared" si="35"/>
        <v>238</v>
      </c>
      <c r="AH13">
        <f t="shared" si="36"/>
        <v>238</v>
      </c>
      <c r="AI13">
        <f t="shared" si="37"/>
        <v>238</v>
      </c>
      <c r="AJ13">
        <f t="shared" si="38"/>
        <v>238</v>
      </c>
      <c r="AK13">
        <f t="shared" si="39"/>
        <v>238</v>
      </c>
      <c r="AL13">
        <f t="shared" si="40"/>
        <v>239</v>
      </c>
      <c r="AM13">
        <f t="shared" si="41"/>
        <v>239</v>
      </c>
      <c r="AN13">
        <f t="shared" si="42"/>
        <v>239</v>
      </c>
      <c r="AO13">
        <f t="shared" si="43"/>
        <v>239</v>
      </c>
      <c r="AP13">
        <f t="shared" si="44"/>
        <v>239</v>
      </c>
      <c r="AQ13">
        <f t="shared" si="45"/>
        <v>239</v>
      </c>
      <c r="AR13">
        <f t="shared" si="46"/>
        <v>240</v>
      </c>
      <c r="AS13">
        <f t="shared" si="47"/>
        <v>240</v>
      </c>
      <c r="AT13">
        <f t="shared" si="48"/>
        <v>240</v>
      </c>
      <c r="AU13">
        <f t="shared" si="49"/>
        <v>240</v>
      </c>
      <c r="AV13">
        <f t="shared" si="50"/>
        <v>240</v>
      </c>
      <c r="AW13">
        <f t="shared" si="51"/>
        <v>240</v>
      </c>
      <c r="AX13">
        <f t="shared" si="52"/>
        <v>241</v>
      </c>
      <c r="AY13">
        <f t="shared" si="53"/>
        <v>241</v>
      </c>
      <c r="AZ13">
        <f t="shared" si="54"/>
        <v>241</v>
      </c>
      <c r="BA13">
        <f t="shared" si="55"/>
        <v>241</v>
      </c>
      <c r="BB13">
        <f t="shared" si="56"/>
        <v>241</v>
      </c>
      <c r="BC13">
        <f t="shared" si="57"/>
        <v>241</v>
      </c>
      <c r="BD13">
        <f t="shared" si="58"/>
        <v>242</v>
      </c>
      <c r="BE13">
        <f t="shared" si="59"/>
        <v>242</v>
      </c>
      <c r="BF13">
        <f t="shared" si="60"/>
        <v>242</v>
      </c>
      <c r="BG13">
        <f t="shared" si="61"/>
        <v>242</v>
      </c>
      <c r="BH13">
        <f t="shared" si="62"/>
        <v>242</v>
      </c>
      <c r="BI13">
        <f t="shared" si="63"/>
        <v>242</v>
      </c>
      <c r="BJ13">
        <f t="shared" si="64"/>
        <v>243</v>
      </c>
      <c r="BK13">
        <f t="shared" si="65"/>
        <v>243</v>
      </c>
      <c r="BL13">
        <f t="shared" si="66"/>
        <v>243</v>
      </c>
      <c r="BM13">
        <f t="shared" si="67"/>
        <v>243</v>
      </c>
      <c r="BN13">
        <f t="shared" si="68"/>
        <v>243</v>
      </c>
      <c r="BO13">
        <f t="shared" si="69"/>
        <v>243</v>
      </c>
      <c r="BP13">
        <f t="shared" si="70"/>
        <v>244</v>
      </c>
      <c r="BQ13">
        <f t="shared" si="71"/>
        <v>244</v>
      </c>
      <c r="BR13">
        <f t="shared" si="72"/>
        <v>244</v>
      </c>
      <c r="BS13">
        <f t="shared" si="73"/>
        <v>244</v>
      </c>
      <c r="BT13">
        <f t="shared" si="74"/>
        <v>244</v>
      </c>
      <c r="BU13">
        <f t="shared" si="75"/>
        <v>244</v>
      </c>
      <c r="BV13">
        <f t="shared" si="76"/>
        <v>245</v>
      </c>
      <c r="BW13">
        <f t="shared" si="77"/>
        <v>245</v>
      </c>
      <c r="BX13">
        <f t="shared" si="78"/>
        <v>245</v>
      </c>
      <c r="BY13">
        <f t="shared" si="79"/>
        <v>245</v>
      </c>
      <c r="BZ13">
        <f t="shared" si="80"/>
        <v>245</v>
      </c>
      <c r="CA13">
        <f t="shared" si="81"/>
        <v>245</v>
      </c>
      <c r="CB13">
        <f t="shared" si="82"/>
        <v>246</v>
      </c>
      <c r="CC13">
        <f t="shared" si="83"/>
        <v>246</v>
      </c>
      <c r="CD13">
        <f t="shared" si="84"/>
        <v>246</v>
      </c>
      <c r="CE13">
        <f t="shared" si="85"/>
        <v>246</v>
      </c>
      <c r="CF13">
        <f t="shared" si="86"/>
        <v>246</v>
      </c>
      <c r="CG13">
        <f t="shared" si="87"/>
        <v>246</v>
      </c>
      <c r="CH13">
        <f t="shared" si="88"/>
        <v>247</v>
      </c>
      <c r="CI13">
        <f t="shared" si="89"/>
        <v>247</v>
      </c>
      <c r="CJ13">
        <f t="shared" si="90"/>
        <v>247</v>
      </c>
      <c r="CK13">
        <f t="shared" si="91"/>
        <v>247</v>
      </c>
      <c r="CL13">
        <f t="shared" si="92"/>
        <v>247</v>
      </c>
      <c r="CM13">
        <f t="shared" si="93"/>
        <v>247</v>
      </c>
      <c r="CN13">
        <f t="shared" si="94"/>
        <v>248</v>
      </c>
      <c r="CO13">
        <f t="shared" si="95"/>
        <v>248</v>
      </c>
      <c r="CP13">
        <f t="shared" si="96"/>
        <v>248</v>
      </c>
      <c r="CQ13">
        <f t="shared" si="97"/>
        <v>248</v>
      </c>
      <c r="CR13">
        <f t="shared" si="98"/>
        <v>248</v>
      </c>
      <c r="CS13">
        <f t="shared" si="99"/>
        <v>248</v>
      </c>
      <c r="CT13">
        <f t="shared" si="100"/>
        <v>249</v>
      </c>
      <c r="CU13">
        <f t="shared" si="101"/>
        <v>249</v>
      </c>
      <c r="CV13">
        <f t="shared" si="102"/>
        <v>249</v>
      </c>
      <c r="CW13">
        <f t="shared" si="103"/>
        <v>249</v>
      </c>
      <c r="CX13">
        <f t="shared" si="104"/>
        <v>249</v>
      </c>
      <c r="CY13">
        <f t="shared" si="105"/>
        <v>249</v>
      </c>
      <c r="CZ13">
        <f t="shared" si="106"/>
        <v>250</v>
      </c>
      <c r="DA13">
        <f t="shared" si="107"/>
        <v>250</v>
      </c>
      <c r="DB13">
        <f t="shared" si="108"/>
        <v>250</v>
      </c>
      <c r="DC13">
        <f t="shared" si="109"/>
        <v>250</v>
      </c>
      <c r="DD13">
        <f t="shared" si="110"/>
        <v>250</v>
      </c>
      <c r="DE13">
        <f t="shared" si="111"/>
        <v>250</v>
      </c>
      <c r="DF13">
        <f t="shared" si="112"/>
        <v>251</v>
      </c>
      <c r="DG13">
        <f t="shared" si="113"/>
        <v>251</v>
      </c>
      <c r="DH13">
        <f t="shared" si="114"/>
        <v>251</v>
      </c>
      <c r="DI13">
        <f t="shared" si="115"/>
        <v>251</v>
      </c>
      <c r="DJ13">
        <f t="shared" si="116"/>
        <v>251</v>
      </c>
      <c r="DK13">
        <f t="shared" si="117"/>
        <v>251</v>
      </c>
      <c r="DL13">
        <f t="shared" si="118"/>
        <v>252</v>
      </c>
      <c r="DM13">
        <f t="shared" si="119"/>
        <v>252</v>
      </c>
      <c r="DN13">
        <f t="shared" si="120"/>
        <v>252</v>
      </c>
      <c r="DO13">
        <f t="shared" si="121"/>
        <v>252</v>
      </c>
      <c r="DP13">
        <f t="shared" si="122"/>
        <v>252</v>
      </c>
      <c r="DQ13">
        <f t="shared" si="123"/>
        <v>252</v>
      </c>
      <c r="DR13">
        <f t="shared" si="124"/>
        <v>253</v>
      </c>
      <c r="DS13">
        <f t="shared" si="125"/>
        <v>253</v>
      </c>
      <c r="DT13">
        <f t="shared" si="126"/>
        <v>253</v>
      </c>
      <c r="DU13">
        <f t="shared" si="127"/>
        <v>253</v>
      </c>
      <c r="DV13">
        <f t="shared" si="128"/>
        <v>253</v>
      </c>
      <c r="DW13">
        <f t="shared" si="129"/>
        <v>253</v>
      </c>
    </row>
    <row r="14" spans="1:127">
      <c r="A14">
        <f t="shared" si="2"/>
        <v>275</v>
      </c>
      <c r="B14" s="2">
        <f t="shared" si="2"/>
        <v>254</v>
      </c>
      <c r="C14" s="2">
        <f t="shared" si="5"/>
        <v>254</v>
      </c>
      <c r="D14" s="2">
        <f t="shared" si="6"/>
        <v>254</v>
      </c>
      <c r="E14" s="2">
        <f t="shared" si="7"/>
        <v>254</v>
      </c>
      <c r="F14" s="2">
        <f t="shared" si="8"/>
        <v>254</v>
      </c>
      <c r="G14" s="2">
        <f t="shared" si="9"/>
        <v>254</v>
      </c>
      <c r="H14">
        <f t="shared" si="10"/>
        <v>255</v>
      </c>
      <c r="I14">
        <f t="shared" si="11"/>
        <v>255</v>
      </c>
      <c r="J14">
        <f t="shared" si="12"/>
        <v>255</v>
      </c>
      <c r="K14">
        <f t="shared" si="13"/>
        <v>255</v>
      </c>
      <c r="L14">
        <f t="shared" si="14"/>
        <v>255</v>
      </c>
      <c r="M14">
        <f t="shared" si="15"/>
        <v>255</v>
      </c>
      <c r="N14">
        <f t="shared" si="16"/>
        <v>256</v>
      </c>
      <c r="O14">
        <f t="shared" si="17"/>
        <v>256</v>
      </c>
      <c r="P14">
        <f t="shared" si="18"/>
        <v>256</v>
      </c>
      <c r="Q14">
        <f t="shared" si="19"/>
        <v>256</v>
      </c>
      <c r="R14">
        <f t="shared" si="20"/>
        <v>256</v>
      </c>
      <c r="S14">
        <f t="shared" si="21"/>
        <v>256</v>
      </c>
      <c r="T14">
        <f t="shared" si="22"/>
        <v>257</v>
      </c>
      <c r="U14">
        <f t="shared" si="23"/>
        <v>257</v>
      </c>
      <c r="V14">
        <f t="shared" si="24"/>
        <v>257</v>
      </c>
      <c r="W14">
        <f t="shared" si="25"/>
        <v>257</v>
      </c>
      <c r="X14">
        <f t="shared" si="26"/>
        <v>257</v>
      </c>
      <c r="Y14">
        <f t="shared" si="27"/>
        <v>257</v>
      </c>
      <c r="Z14">
        <f t="shared" si="28"/>
        <v>258</v>
      </c>
      <c r="AA14">
        <f t="shared" si="29"/>
        <v>258</v>
      </c>
      <c r="AB14">
        <f t="shared" si="30"/>
        <v>258</v>
      </c>
      <c r="AC14">
        <f t="shared" si="31"/>
        <v>258</v>
      </c>
      <c r="AD14">
        <f t="shared" si="32"/>
        <v>258</v>
      </c>
      <c r="AE14">
        <f t="shared" si="33"/>
        <v>258</v>
      </c>
      <c r="AF14">
        <f t="shared" si="34"/>
        <v>259</v>
      </c>
      <c r="AG14">
        <f t="shared" si="35"/>
        <v>259</v>
      </c>
      <c r="AH14">
        <f t="shared" si="36"/>
        <v>259</v>
      </c>
      <c r="AI14">
        <f t="shared" si="37"/>
        <v>259</v>
      </c>
      <c r="AJ14">
        <f t="shared" si="38"/>
        <v>259</v>
      </c>
      <c r="AK14">
        <f t="shared" si="39"/>
        <v>259</v>
      </c>
      <c r="AL14">
        <f t="shared" si="40"/>
        <v>260</v>
      </c>
      <c r="AM14">
        <f t="shared" si="41"/>
        <v>260</v>
      </c>
      <c r="AN14">
        <f t="shared" si="42"/>
        <v>260</v>
      </c>
      <c r="AO14">
        <f t="shared" si="43"/>
        <v>260</v>
      </c>
      <c r="AP14">
        <f t="shared" si="44"/>
        <v>260</v>
      </c>
      <c r="AQ14">
        <f t="shared" si="45"/>
        <v>260</v>
      </c>
      <c r="AR14">
        <f t="shared" si="46"/>
        <v>261</v>
      </c>
      <c r="AS14">
        <f t="shared" si="47"/>
        <v>261</v>
      </c>
      <c r="AT14">
        <f t="shared" si="48"/>
        <v>261</v>
      </c>
      <c r="AU14">
        <f t="shared" si="49"/>
        <v>261</v>
      </c>
      <c r="AV14">
        <f t="shared" si="50"/>
        <v>261</v>
      </c>
      <c r="AW14">
        <f t="shared" si="51"/>
        <v>261</v>
      </c>
      <c r="AX14">
        <f t="shared" si="52"/>
        <v>262</v>
      </c>
      <c r="AY14">
        <f t="shared" si="53"/>
        <v>262</v>
      </c>
      <c r="AZ14">
        <f t="shared" si="54"/>
        <v>262</v>
      </c>
      <c r="BA14">
        <f t="shared" si="55"/>
        <v>262</v>
      </c>
      <c r="BB14">
        <f t="shared" si="56"/>
        <v>262</v>
      </c>
      <c r="BC14">
        <f t="shared" si="57"/>
        <v>262</v>
      </c>
      <c r="BD14">
        <f t="shared" si="58"/>
        <v>263</v>
      </c>
      <c r="BE14">
        <f t="shared" si="59"/>
        <v>263</v>
      </c>
      <c r="BF14">
        <f t="shared" si="60"/>
        <v>263</v>
      </c>
      <c r="BG14">
        <f t="shared" si="61"/>
        <v>263</v>
      </c>
      <c r="BH14">
        <f t="shared" si="62"/>
        <v>263</v>
      </c>
      <c r="BI14">
        <f t="shared" si="63"/>
        <v>263</v>
      </c>
      <c r="BJ14">
        <f t="shared" si="64"/>
        <v>264</v>
      </c>
      <c r="BK14">
        <f t="shared" si="65"/>
        <v>264</v>
      </c>
      <c r="BL14">
        <f t="shared" si="66"/>
        <v>264</v>
      </c>
      <c r="BM14">
        <f t="shared" si="67"/>
        <v>264</v>
      </c>
      <c r="BN14">
        <f t="shared" si="68"/>
        <v>264</v>
      </c>
      <c r="BO14">
        <f t="shared" si="69"/>
        <v>264</v>
      </c>
      <c r="BP14">
        <f t="shared" si="70"/>
        <v>265</v>
      </c>
      <c r="BQ14">
        <f t="shared" si="71"/>
        <v>265</v>
      </c>
      <c r="BR14">
        <f t="shared" si="72"/>
        <v>265</v>
      </c>
      <c r="BS14">
        <f t="shared" si="73"/>
        <v>265</v>
      </c>
      <c r="BT14">
        <f t="shared" si="74"/>
        <v>265</v>
      </c>
      <c r="BU14">
        <f t="shared" si="75"/>
        <v>265</v>
      </c>
      <c r="BV14">
        <f t="shared" si="76"/>
        <v>266</v>
      </c>
      <c r="BW14">
        <f t="shared" si="77"/>
        <v>266</v>
      </c>
      <c r="BX14">
        <f t="shared" si="78"/>
        <v>266</v>
      </c>
      <c r="BY14">
        <f t="shared" si="79"/>
        <v>266</v>
      </c>
      <c r="BZ14">
        <f t="shared" si="80"/>
        <v>266</v>
      </c>
      <c r="CA14">
        <f t="shared" si="81"/>
        <v>266</v>
      </c>
      <c r="CB14">
        <f t="shared" si="82"/>
        <v>267</v>
      </c>
      <c r="CC14">
        <f t="shared" si="83"/>
        <v>267</v>
      </c>
      <c r="CD14">
        <f t="shared" si="84"/>
        <v>267</v>
      </c>
      <c r="CE14">
        <f t="shared" si="85"/>
        <v>267</v>
      </c>
      <c r="CF14">
        <f t="shared" si="86"/>
        <v>267</v>
      </c>
      <c r="CG14">
        <f t="shared" si="87"/>
        <v>267</v>
      </c>
      <c r="CH14">
        <f t="shared" si="88"/>
        <v>268</v>
      </c>
      <c r="CI14">
        <f t="shared" si="89"/>
        <v>268</v>
      </c>
      <c r="CJ14">
        <f t="shared" si="90"/>
        <v>268</v>
      </c>
      <c r="CK14">
        <f t="shared" si="91"/>
        <v>268</v>
      </c>
      <c r="CL14">
        <f t="shared" si="92"/>
        <v>268</v>
      </c>
      <c r="CM14">
        <f t="shared" si="93"/>
        <v>268</v>
      </c>
      <c r="CN14">
        <f t="shared" si="94"/>
        <v>269</v>
      </c>
      <c r="CO14">
        <f t="shared" si="95"/>
        <v>269</v>
      </c>
      <c r="CP14">
        <f t="shared" si="96"/>
        <v>269</v>
      </c>
      <c r="CQ14">
        <f t="shared" si="97"/>
        <v>269</v>
      </c>
      <c r="CR14">
        <f t="shared" si="98"/>
        <v>269</v>
      </c>
      <c r="CS14">
        <f t="shared" si="99"/>
        <v>269</v>
      </c>
      <c r="CT14">
        <f t="shared" si="100"/>
        <v>270</v>
      </c>
      <c r="CU14">
        <f t="shared" si="101"/>
        <v>270</v>
      </c>
      <c r="CV14">
        <f t="shared" si="102"/>
        <v>270</v>
      </c>
      <c r="CW14">
        <f t="shared" si="103"/>
        <v>270</v>
      </c>
      <c r="CX14">
        <f t="shared" si="104"/>
        <v>270</v>
      </c>
      <c r="CY14">
        <f t="shared" si="105"/>
        <v>270</v>
      </c>
      <c r="CZ14">
        <f t="shared" si="106"/>
        <v>271</v>
      </c>
      <c r="DA14">
        <f t="shared" si="107"/>
        <v>271</v>
      </c>
      <c r="DB14">
        <f t="shared" si="108"/>
        <v>271</v>
      </c>
      <c r="DC14">
        <f t="shared" si="109"/>
        <v>271</v>
      </c>
      <c r="DD14">
        <f t="shared" si="110"/>
        <v>271</v>
      </c>
      <c r="DE14">
        <f t="shared" si="111"/>
        <v>271</v>
      </c>
      <c r="DF14">
        <f t="shared" si="112"/>
        <v>272</v>
      </c>
      <c r="DG14">
        <f t="shared" si="113"/>
        <v>272</v>
      </c>
      <c r="DH14">
        <f t="shared" si="114"/>
        <v>272</v>
      </c>
      <c r="DI14">
        <f t="shared" si="115"/>
        <v>272</v>
      </c>
      <c r="DJ14">
        <f t="shared" si="116"/>
        <v>272</v>
      </c>
      <c r="DK14">
        <f t="shared" si="117"/>
        <v>272</v>
      </c>
      <c r="DL14">
        <f t="shared" si="118"/>
        <v>273</v>
      </c>
      <c r="DM14">
        <f t="shared" si="119"/>
        <v>273</v>
      </c>
      <c r="DN14">
        <f t="shared" si="120"/>
        <v>273</v>
      </c>
      <c r="DO14">
        <f t="shared" si="121"/>
        <v>273</v>
      </c>
      <c r="DP14">
        <f t="shared" si="122"/>
        <v>273</v>
      </c>
      <c r="DQ14">
        <f t="shared" si="123"/>
        <v>273</v>
      </c>
      <c r="DR14">
        <f t="shared" si="124"/>
        <v>274</v>
      </c>
      <c r="DS14">
        <f t="shared" si="125"/>
        <v>274</v>
      </c>
      <c r="DT14">
        <f t="shared" si="126"/>
        <v>274</v>
      </c>
      <c r="DU14">
        <f t="shared" si="127"/>
        <v>274</v>
      </c>
      <c r="DV14">
        <f t="shared" si="128"/>
        <v>274</v>
      </c>
      <c r="DW14">
        <f t="shared" si="129"/>
        <v>274</v>
      </c>
    </row>
    <row r="15" spans="1:127">
      <c r="A15">
        <f t="shared" si="2"/>
        <v>296</v>
      </c>
      <c r="B15" s="2">
        <f t="shared" si="2"/>
        <v>275</v>
      </c>
      <c r="C15" s="2">
        <f t="shared" si="5"/>
        <v>275</v>
      </c>
      <c r="D15" s="2">
        <f t="shared" si="6"/>
        <v>275</v>
      </c>
      <c r="E15" s="2">
        <f t="shared" si="7"/>
        <v>275</v>
      </c>
      <c r="F15" s="2">
        <f t="shared" si="8"/>
        <v>275</v>
      </c>
      <c r="G15" s="2">
        <f t="shared" si="9"/>
        <v>275</v>
      </c>
      <c r="H15">
        <f t="shared" si="10"/>
        <v>276</v>
      </c>
      <c r="I15">
        <f t="shared" si="11"/>
        <v>276</v>
      </c>
      <c r="J15">
        <f t="shared" si="12"/>
        <v>276</v>
      </c>
      <c r="K15">
        <f t="shared" si="13"/>
        <v>276</v>
      </c>
      <c r="L15">
        <f t="shared" si="14"/>
        <v>276</v>
      </c>
      <c r="M15">
        <f t="shared" si="15"/>
        <v>276</v>
      </c>
      <c r="N15">
        <f t="shared" si="16"/>
        <v>277</v>
      </c>
      <c r="O15">
        <f t="shared" si="17"/>
        <v>277</v>
      </c>
      <c r="P15">
        <f t="shared" si="18"/>
        <v>277</v>
      </c>
      <c r="Q15">
        <f t="shared" si="19"/>
        <v>277</v>
      </c>
      <c r="R15">
        <f t="shared" si="20"/>
        <v>277</v>
      </c>
      <c r="S15">
        <f t="shared" si="21"/>
        <v>277</v>
      </c>
      <c r="T15">
        <f t="shared" si="22"/>
        <v>278</v>
      </c>
      <c r="U15">
        <f t="shared" si="23"/>
        <v>278</v>
      </c>
      <c r="V15">
        <f t="shared" si="24"/>
        <v>278</v>
      </c>
      <c r="W15">
        <f t="shared" si="25"/>
        <v>278</v>
      </c>
      <c r="X15">
        <f t="shared" si="26"/>
        <v>278</v>
      </c>
      <c r="Y15">
        <f t="shared" si="27"/>
        <v>278</v>
      </c>
      <c r="Z15">
        <f t="shared" si="28"/>
        <v>279</v>
      </c>
      <c r="AA15">
        <f t="shared" si="29"/>
        <v>279</v>
      </c>
      <c r="AB15">
        <f t="shared" si="30"/>
        <v>279</v>
      </c>
      <c r="AC15">
        <f t="shared" si="31"/>
        <v>279</v>
      </c>
      <c r="AD15">
        <f t="shared" si="32"/>
        <v>279</v>
      </c>
      <c r="AE15">
        <f t="shared" si="33"/>
        <v>279</v>
      </c>
      <c r="AF15">
        <f t="shared" si="34"/>
        <v>280</v>
      </c>
      <c r="AG15">
        <f t="shared" si="35"/>
        <v>280</v>
      </c>
      <c r="AH15">
        <f t="shared" si="36"/>
        <v>280</v>
      </c>
      <c r="AI15">
        <f t="shared" si="37"/>
        <v>280</v>
      </c>
      <c r="AJ15">
        <f t="shared" si="38"/>
        <v>280</v>
      </c>
      <c r="AK15">
        <f t="shared" si="39"/>
        <v>280</v>
      </c>
      <c r="AL15">
        <f t="shared" si="40"/>
        <v>281</v>
      </c>
      <c r="AM15">
        <f t="shared" si="41"/>
        <v>281</v>
      </c>
      <c r="AN15">
        <f t="shared" si="42"/>
        <v>281</v>
      </c>
      <c r="AO15">
        <f t="shared" si="43"/>
        <v>281</v>
      </c>
      <c r="AP15">
        <f t="shared" si="44"/>
        <v>281</v>
      </c>
      <c r="AQ15">
        <f t="shared" si="45"/>
        <v>281</v>
      </c>
      <c r="AR15">
        <f t="shared" si="46"/>
        <v>282</v>
      </c>
      <c r="AS15">
        <f t="shared" si="47"/>
        <v>282</v>
      </c>
      <c r="AT15">
        <f t="shared" si="48"/>
        <v>282</v>
      </c>
      <c r="AU15">
        <f t="shared" si="49"/>
        <v>282</v>
      </c>
      <c r="AV15">
        <f t="shared" si="50"/>
        <v>282</v>
      </c>
      <c r="AW15">
        <f t="shared" si="51"/>
        <v>282</v>
      </c>
      <c r="AX15">
        <f t="shared" si="52"/>
        <v>283</v>
      </c>
      <c r="AY15">
        <f t="shared" si="53"/>
        <v>283</v>
      </c>
      <c r="AZ15">
        <f t="shared" si="54"/>
        <v>283</v>
      </c>
      <c r="BA15">
        <f t="shared" si="55"/>
        <v>283</v>
      </c>
      <c r="BB15">
        <f t="shared" si="56"/>
        <v>283</v>
      </c>
      <c r="BC15">
        <f t="shared" si="57"/>
        <v>283</v>
      </c>
      <c r="BD15">
        <f t="shared" si="58"/>
        <v>284</v>
      </c>
      <c r="BE15">
        <f t="shared" si="59"/>
        <v>284</v>
      </c>
      <c r="BF15">
        <f t="shared" si="60"/>
        <v>284</v>
      </c>
      <c r="BG15">
        <f t="shared" si="61"/>
        <v>284</v>
      </c>
      <c r="BH15">
        <f t="shared" si="62"/>
        <v>284</v>
      </c>
      <c r="BI15">
        <f t="shared" si="63"/>
        <v>284</v>
      </c>
      <c r="BJ15">
        <f t="shared" si="64"/>
        <v>285</v>
      </c>
      <c r="BK15">
        <f t="shared" si="65"/>
        <v>285</v>
      </c>
      <c r="BL15">
        <f t="shared" si="66"/>
        <v>285</v>
      </c>
      <c r="BM15">
        <f t="shared" si="67"/>
        <v>285</v>
      </c>
      <c r="BN15">
        <f t="shared" si="68"/>
        <v>285</v>
      </c>
      <c r="BO15">
        <f t="shared" si="69"/>
        <v>285</v>
      </c>
      <c r="BP15">
        <f t="shared" si="70"/>
        <v>286</v>
      </c>
      <c r="BQ15">
        <f t="shared" si="71"/>
        <v>286</v>
      </c>
      <c r="BR15">
        <f t="shared" si="72"/>
        <v>286</v>
      </c>
      <c r="BS15">
        <f t="shared" si="73"/>
        <v>286</v>
      </c>
      <c r="BT15">
        <f t="shared" si="74"/>
        <v>286</v>
      </c>
      <c r="BU15">
        <f t="shared" si="75"/>
        <v>286</v>
      </c>
      <c r="BV15">
        <f t="shared" si="76"/>
        <v>287</v>
      </c>
      <c r="BW15">
        <f t="shared" si="77"/>
        <v>287</v>
      </c>
      <c r="BX15">
        <f t="shared" si="78"/>
        <v>287</v>
      </c>
      <c r="BY15">
        <f t="shared" si="79"/>
        <v>287</v>
      </c>
      <c r="BZ15">
        <f t="shared" si="80"/>
        <v>287</v>
      </c>
      <c r="CA15">
        <f t="shared" si="81"/>
        <v>287</v>
      </c>
      <c r="CB15">
        <f t="shared" si="82"/>
        <v>288</v>
      </c>
      <c r="CC15">
        <f t="shared" si="83"/>
        <v>288</v>
      </c>
      <c r="CD15">
        <f t="shared" si="84"/>
        <v>288</v>
      </c>
      <c r="CE15">
        <f t="shared" si="85"/>
        <v>288</v>
      </c>
      <c r="CF15">
        <f t="shared" si="86"/>
        <v>288</v>
      </c>
      <c r="CG15">
        <f t="shared" si="87"/>
        <v>288</v>
      </c>
      <c r="CH15">
        <f t="shared" si="88"/>
        <v>289</v>
      </c>
      <c r="CI15">
        <f t="shared" si="89"/>
        <v>289</v>
      </c>
      <c r="CJ15">
        <f t="shared" si="90"/>
        <v>289</v>
      </c>
      <c r="CK15">
        <f t="shared" si="91"/>
        <v>289</v>
      </c>
      <c r="CL15">
        <f t="shared" si="92"/>
        <v>289</v>
      </c>
      <c r="CM15">
        <f t="shared" si="93"/>
        <v>289</v>
      </c>
      <c r="CN15">
        <f t="shared" si="94"/>
        <v>290</v>
      </c>
      <c r="CO15">
        <f t="shared" si="95"/>
        <v>290</v>
      </c>
      <c r="CP15">
        <f t="shared" si="96"/>
        <v>290</v>
      </c>
      <c r="CQ15">
        <f t="shared" si="97"/>
        <v>290</v>
      </c>
      <c r="CR15">
        <f t="shared" si="98"/>
        <v>290</v>
      </c>
      <c r="CS15">
        <f t="shared" si="99"/>
        <v>290</v>
      </c>
      <c r="CT15">
        <f t="shared" si="100"/>
        <v>291</v>
      </c>
      <c r="CU15">
        <f t="shared" si="101"/>
        <v>291</v>
      </c>
      <c r="CV15">
        <f t="shared" si="102"/>
        <v>291</v>
      </c>
      <c r="CW15">
        <f t="shared" si="103"/>
        <v>291</v>
      </c>
      <c r="CX15">
        <f t="shared" si="104"/>
        <v>291</v>
      </c>
      <c r="CY15">
        <f t="shared" si="105"/>
        <v>291</v>
      </c>
      <c r="CZ15">
        <f t="shared" si="106"/>
        <v>292</v>
      </c>
      <c r="DA15">
        <f t="shared" si="107"/>
        <v>292</v>
      </c>
      <c r="DB15">
        <f t="shared" si="108"/>
        <v>292</v>
      </c>
      <c r="DC15">
        <f t="shared" si="109"/>
        <v>292</v>
      </c>
      <c r="DD15">
        <f t="shared" si="110"/>
        <v>292</v>
      </c>
      <c r="DE15">
        <f t="shared" si="111"/>
        <v>292</v>
      </c>
      <c r="DF15">
        <f t="shared" si="112"/>
        <v>293</v>
      </c>
      <c r="DG15">
        <f t="shared" si="113"/>
        <v>293</v>
      </c>
      <c r="DH15">
        <f t="shared" si="114"/>
        <v>293</v>
      </c>
      <c r="DI15">
        <f t="shared" si="115"/>
        <v>293</v>
      </c>
      <c r="DJ15">
        <f t="shared" si="116"/>
        <v>293</v>
      </c>
      <c r="DK15">
        <f t="shared" si="117"/>
        <v>293</v>
      </c>
      <c r="DL15">
        <f t="shared" si="118"/>
        <v>294</v>
      </c>
      <c r="DM15">
        <f t="shared" si="119"/>
        <v>294</v>
      </c>
      <c r="DN15">
        <f t="shared" si="120"/>
        <v>294</v>
      </c>
      <c r="DO15">
        <f t="shared" si="121"/>
        <v>294</v>
      </c>
      <c r="DP15">
        <f t="shared" si="122"/>
        <v>294</v>
      </c>
      <c r="DQ15">
        <f t="shared" si="123"/>
        <v>294</v>
      </c>
      <c r="DR15">
        <f t="shared" si="124"/>
        <v>295</v>
      </c>
      <c r="DS15">
        <f t="shared" si="125"/>
        <v>295</v>
      </c>
      <c r="DT15">
        <f t="shared" si="126"/>
        <v>295</v>
      </c>
      <c r="DU15">
        <f t="shared" si="127"/>
        <v>295</v>
      </c>
      <c r="DV15">
        <f t="shared" si="128"/>
        <v>295</v>
      </c>
      <c r="DW15">
        <f t="shared" si="129"/>
        <v>295</v>
      </c>
    </row>
    <row r="16" spans="1:127">
      <c r="A16">
        <f t="shared" si="2"/>
        <v>317</v>
      </c>
      <c r="B16" s="2">
        <f t="shared" si="2"/>
        <v>296</v>
      </c>
      <c r="C16" s="2">
        <f t="shared" si="5"/>
        <v>296</v>
      </c>
      <c r="D16" s="2">
        <f t="shared" si="6"/>
        <v>296</v>
      </c>
      <c r="E16" s="2">
        <f t="shared" si="7"/>
        <v>296</v>
      </c>
      <c r="F16" s="2">
        <f t="shared" si="8"/>
        <v>296</v>
      </c>
      <c r="G16" s="2">
        <f t="shared" si="9"/>
        <v>296</v>
      </c>
      <c r="H16">
        <f t="shared" si="10"/>
        <v>297</v>
      </c>
      <c r="I16">
        <f t="shared" si="11"/>
        <v>297</v>
      </c>
      <c r="J16">
        <f t="shared" si="12"/>
        <v>297</v>
      </c>
      <c r="K16">
        <f t="shared" si="13"/>
        <v>297</v>
      </c>
      <c r="L16">
        <f t="shared" si="14"/>
        <v>297</v>
      </c>
      <c r="M16">
        <f t="shared" si="15"/>
        <v>297</v>
      </c>
      <c r="N16">
        <f t="shared" si="16"/>
        <v>298</v>
      </c>
      <c r="O16">
        <f t="shared" si="17"/>
        <v>298</v>
      </c>
      <c r="P16">
        <f t="shared" si="18"/>
        <v>298</v>
      </c>
      <c r="Q16">
        <f t="shared" si="19"/>
        <v>298</v>
      </c>
      <c r="R16">
        <f t="shared" si="20"/>
        <v>298</v>
      </c>
      <c r="S16">
        <f t="shared" si="21"/>
        <v>298</v>
      </c>
      <c r="T16">
        <f t="shared" si="22"/>
        <v>299</v>
      </c>
      <c r="U16">
        <f t="shared" si="23"/>
        <v>299</v>
      </c>
      <c r="V16">
        <f t="shared" si="24"/>
        <v>299</v>
      </c>
      <c r="W16">
        <f t="shared" si="25"/>
        <v>299</v>
      </c>
      <c r="X16">
        <f t="shared" si="26"/>
        <v>299</v>
      </c>
      <c r="Y16">
        <f t="shared" si="27"/>
        <v>299</v>
      </c>
      <c r="Z16">
        <f t="shared" si="28"/>
        <v>300</v>
      </c>
      <c r="AA16">
        <f t="shared" si="29"/>
        <v>300</v>
      </c>
      <c r="AB16">
        <f t="shared" si="30"/>
        <v>300</v>
      </c>
      <c r="AC16">
        <f t="shared" si="31"/>
        <v>300</v>
      </c>
      <c r="AD16">
        <f t="shared" si="32"/>
        <v>300</v>
      </c>
      <c r="AE16">
        <f t="shared" si="33"/>
        <v>300</v>
      </c>
      <c r="AF16">
        <f t="shared" si="34"/>
        <v>301</v>
      </c>
      <c r="AG16">
        <f t="shared" si="35"/>
        <v>301</v>
      </c>
      <c r="AH16">
        <f t="shared" si="36"/>
        <v>301</v>
      </c>
      <c r="AI16">
        <f t="shared" si="37"/>
        <v>301</v>
      </c>
      <c r="AJ16">
        <f t="shared" si="38"/>
        <v>301</v>
      </c>
      <c r="AK16">
        <f t="shared" si="39"/>
        <v>301</v>
      </c>
      <c r="AL16">
        <f t="shared" si="40"/>
        <v>302</v>
      </c>
      <c r="AM16">
        <f t="shared" si="41"/>
        <v>302</v>
      </c>
      <c r="AN16">
        <f t="shared" si="42"/>
        <v>302</v>
      </c>
      <c r="AO16">
        <f t="shared" si="43"/>
        <v>302</v>
      </c>
      <c r="AP16">
        <f t="shared" si="44"/>
        <v>302</v>
      </c>
      <c r="AQ16">
        <f t="shared" si="45"/>
        <v>302</v>
      </c>
      <c r="AR16">
        <f t="shared" si="46"/>
        <v>303</v>
      </c>
      <c r="AS16">
        <f t="shared" si="47"/>
        <v>303</v>
      </c>
      <c r="AT16">
        <f t="shared" si="48"/>
        <v>303</v>
      </c>
      <c r="AU16">
        <f t="shared" si="49"/>
        <v>303</v>
      </c>
      <c r="AV16">
        <f t="shared" si="50"/>
        <v>303</v>
      </c>
      <c r="AW16">
        <f t="shared" si="51"/>
        <v>303</v>
      </c>
      <c r="AX16">
        <f t="shared" si="52"/>
        <v>304</v>
      </c>
      <c r="AY16">
        <f t="shared" si="53"/>
        <v>304</v>
      </c>
      <c r="AZ16">
        <f t="shared" si="54"/>
        <v>304</v>
      </c>
      <c r="BA16">
        <f t="shared" si="55"/>
        <v>304</v>
      </c>
      <c r="BB16">
        <f t="shared" si="56"/>
        <v>304</v>
      </c>
      <c r="BC16">
        <f t="shared" si="57"/>
        <v>304</v>
      </c>
      <c r="BD16">
        <f t="shared" si="58"/>
        <v>305</v>
      </c>
      <c r="BE16">
        <f t="shared" si="59"/>
        <v>305</v>
      </c>
      <c r="BF16">
        <f t="shared" si="60"/>
        <v>305</v>
      </c>
      <c r="BG16">
        <f t="shared" si="61"/>
        <v>305</v>
      </c>
      <c r="BH16">
        <f t="shared" si="62"/>
        <v>305</v>
      </c>
      <c r="BI16">
        <f t="shared" si="63"/>
        <v>305</v>
      </c>
      <c r="BJ16">
        <f t="shared" si="64"/>
        <v>306</v>
      </c>
      <c r="BK16">
        <f t="shared" si="65"/>
        <v>306</v>
      </c>
      <c r="BL16">
        <f t="shared" si="66"/>
        <v>306</v>
      </c>
      <c r="BM16">
        <f t="shared" si="67"/>
        <v>306</v>
      </c>
      <c r="BN16">
        <f t="shared" si="68"/>
        <v>306</v>
      </c>
      <c r="BO16">
        <f t="shared" si="69"/>
        <v>306</v>
      </c>
      <c r="BP16">
        <f t="shared" si="70"/>
        <v>307</v>
      </c>
      <c r="BQ16">
        <f t="shared" si="71"/>
        <v>307</v>
      </c>
      <c r="BR16">
        <f t="shared" si="72"/>
        <v>307</v>
      </c>
      <c r="BS16">
        <f t="shared" si="73"/>
        <v>307</v>
      </c>
      <c r="BT16">
        <f t="shared" si="74"/>
        <v>307</v>
      </c>
      <c r="BU16">
        <f t="shared" si="75"/>
        <v>307</v>
      </c>
      <c r="BV16">
        <f t="shared" si="76"/>
        <v>308</v>
      </c>
      <c r="BW16">
        <f t="shared" si="77"/>
        <v>308</v>
      </c>
      <c r="BX16">
        <f t="shared" si="78"/>
        <v>308</v>
      </c>
      <c r="BY16">
        <f t="shared" si="79"/>
        <v>308</v>
      </c>
      <c r="BZ16">
        <f t="shared" si="80"/>
        <v>308</v>
      </c>
      <c r="CA16">
        <f t="shared" si="81"/>
        <v>308</v>
      </c>
      <c r="CB16">
        <f t="shared" si="82"/>
        <v>309</v>
      </c>
      <c r="CC16">
        <f t="shared" si="83"/>
        <v>309</v>
      </c>
      <c r="CD16">
        <f t="shared" si="84"/>
        <v>309</v>
      </c>
      <c r="CE16">
        <f t="shared" si="85"/>
        <v>309</v>
      </c>
      <c r="CF16">
        <f t="shared" si="86"/>
        <v>309</v>
      </c>
      <c r="CG16">
        <f t="shared" si="87"/>
        <v>309</v>
      </c>
      <c r="CH16">
        <f t="shared" si="88"/>
        <v>310</v>
      </c>
      <c r="CI16">
        <f t="shared" si="89"/>
        <v>310</v>
      </c>
      <c r="CJ16">
        <f t="shared" si="90"/>
        <v>310</v>
      </c>
      <c r="CK16">
        <f t="shared" si="91"/>
        <v>310</v>
      </c>
      <c r="CL16">
        <f t="shared" si="92"/>
        <v>310</v>
      </c>
      <c r="CM16">
        <f t="shared" si="93"/>
        <v>310</v>
      </c>
      <c r="CN16">
        <f t="shared" si="94"/>
        <v>311</v>
      </c>
      <c r="CO16">
        <f t="shared" si="95"/>
        <v>311</v>
      </c>
      <c r="CP16">
        <f t="shared" si="96"/>
        <v>311</v>
      </c>
      <c r="CQ16">
        <f t="shared" si="97"/>
        <v>311</v>
      </c>
      <c r="CR16">
        <f t="shared" si="98"/>
        <v>311</v>
      </c>
      <c r="CS16">
        <f t="shared" si="99"/>
        <v>311</v>
      </c>
      <c r="CT16">
        <f t="shared" si="100"/>
        <v>312</v>
      </c>
      <c r="CU16">
        <f t="shared" si="101"/>
        <v>312</v>
      </c>
      <c r="CV16">
        <f t="shared" si="102"/>
        <v>312</v>
      </c>
      <c r="CW16">
        <f t="shared" si="103"/>
        <v>312</v>
      </c>
      <c r="CX16">
        <f t="shared" si="104"/>
        <v>312</v>
      </c>
      <c r="CY16">
        <f t="shared" si="105"/>
        <v>312</v>
      </c>
      <c r="CZ16">
        <f t="shared" si="106"/>
        <v>313</v>
      </c>
      <c r="DA16">
        <f t="shared" si="107"/>
        <v>313</v>
      </c>
      <c r="DB16">
        <f t="shared" si="108"/>
        <v>313</v>
      </c>
      <c r="DC16">
        <f t="shared" si="109"/>
        <v>313</v>
      </c>
      <c r="DD16">
        <f t="shared" si="110"/>
        <v>313</v>
      </c>
      <c r="DE16">
        <f t="shared" si="111"/>
        <v>313</v>
      </c>
      <c r="DF16">
        <f t="shared" si="112"/>
        <v>314</v>
      </c>
      <c r="DG16">
        <f t="shared" si="113"/>
        <v>314</v>
      </c>
      <c r="DH16">
        <f t="shared" si="114"/>
        <v>314</v>
      </c>
      <c r="DI16">
        <f t="shared" si="115"/>
        <v>314</v>
      </c>
      <c r="DJ16">
        <f t="shared" si="116"/>
        <v>314</v>
      </c>
      <c r="DK16">
        <f t="shared" si="117"/>
        <v>314</v>
      </c>
      <c r="DL16">
        <f t="shared" si="118"/>
        <v>315</v>
      </c>
      <c r="DM16">
        <f t="shared" si="119"/>
        <v>315</v>
      </c>
      <c r="DN16">
        <f t="shared" si="120"/>
        <v>315</v>
      </c>
      <c r="DO16">
        <f t="shared" si="121"/>
        <v>315</v>
      </c>
      <c r="DP16">
        <f t="shared" si="122"/>
        <v>315</v>
      </c>
      <c r="DQ16">
        <f t="shared" si="123"/>
        <v>315</v>
      </c>
      <c r="DR16">
        <f t="shared" si="124"/>
        <v>316</v>
      </c>
      <c r="DS16">
        <f t="shared" si="125"/>
        <v>316</v>
      </c>
      <c r="DT16">
        <f t="shared" si="126"/>
        <v>316</v>
      </c>
      <c r="DU16">
        <f t="shared" si="127"/>
        <v>316</v>
      </c>
      <c r="DV16">
        <f t="shared" si="128"/>
        <v>316</v>
      </c>
      <c r="DW16">
        <f t="shared" si="129"/>
        <v>316</v>
      </c>
    </row>
    <row r="17" spans="1:127">
      <c r="A17">
        <f t="shared" si="2"/>
        <v>338</v>
      </c>
      <c r="B17" s="2">
        <f t="shared" si="2"/>
        <v>317</v>
      </c>
      <c r="C17" s="2">
        <f t="shared" si="5"/>
        <v>317</v>
      </c>
      <c r="D17" s="2">
        <f t="shared" si="6"/>
        <v>317</v>
      </c>
      <c r="E17" s="2">
        <f t="shared" si="7"/>
        <v>317</v>
      </c>
      <c r="F17" s="2">
        <f t="shared" si="8"/>
        <v>317</v>
      </c>
      <c r="G17" s="2">
        <f t="shared" si="9"/>
        <v>317</v>
      </c>
      <c r="H17">
        <f t="shared" si="10"/>
        <v>318</v>
      </c>
      <c r="I17">
        <f t="shared" si="11"/>
        <v>318</v>
      </c>
      <c r="J17">
        <f t="shared" si="12"/>
        <v>318</v>
      </c>
      <c r="K17">
        <f t="shared" si="13"/>
        <v>318</v>
      </c>
      <c r="L17">
        <f t="shared" si="14"/>
        <v>318</v>
      </c>
      <c r="M17">
        <f t="shared" si="15"/>
        <v>318</v>
      </c>
      <c r="N17">
        <f t="shared" si="16"/>
        <v>319</v>
      </c>
      <c r="O17">
        <f t="shared" si="17"/>
        <v>319</v>
      </c>
      <c r="P17">
        <f t="shared" si="18"/>
        <v>319</v>
      </c>
      <c r="Q17">
        <f t="shared" si="19"/>
        <v>319</v>
      </c>
      <c r="R17">
        <f t="shared" si="20"/>
        <v>319</v>
      </c>
      <c r="S17">
        <f t="shared" si="21"/>
        <v>319</v>
      </c>
      <c r="T17">
        <f t="shared" si="22"/>
        <v>320</v>
      </c>
      <c r="U17">
        <f t="shared" si="23"/>
        <v>320</v>
      </c>
      <c r="V17">
        <f t="shared" si="24"/>
        <v>320</v>
      </c>
      <c r="W17">
        <f t="shared" si="25"/>
        <v>320</v>
      </c>
      <c r="X17">
        <f t="shared" si="26"/>
        <v>320</v>
      </c>
      <c r="Y17">
        <f t="shared" si="27"/>
        <v>320</v>
      </c>
      <c r="Z17">
        <f t="shared" si="28"/>
        <v>321</v>
      </c>
      <c r="AA17">
        <f t="shared" si="29"/>
        <v>321</v>
      </c>
      <c r="AB17">
        <f t="shared" si="30"/>
        <v>321</v>
      </c>
      <c r="AC17">
        <f t="shared" si="31"/>
        <v>321</v>
      </c>
      <c r="AD17">
        <f t="shared" si="32"/>
        <v>321</v>
      </c>
      <c r="AE17">
        <f t="shared" si="33"/>
        <v>321</v>
      </c>
      <c r="AF17">
        <f t="shared" si="34"/>
        <v>322</v>
      </c>
      <c r="AG17">
        <f t="shared" si="35"/>
        <v>322</v>
      </c>
      <c r="AH17">
        <f t="shared" si="36"/>
        <v>322</v>
      </c>
      <c r="AI17">
        <f t="shared" si="37"/>
        <v>322</v>
      </c>
      <c r="AJ17">
        <f t="shared" si="38"/>
        <v>322</v>
      </c>
      <c r="AK17">
        <f t="shared" si="39"/>
        <v>322</v>
      </c>
      <c r="AL17">
        <f t="shared" si="40"/>
        <v>323</v>
      </c>
      <c r="AM17">
        <f t="shared" si="41"/>
        <v>323</v>
      </c>
      <c r="AN17">
        <f t="shared" si="42"/>
        <v>323</v>
      </c>
      <c r="AO17">
        <f t="shared" si="43"/>
        <v>323</v>
      </c>
      <c r="AP17">
        <f t="shared" si="44"/>
        <v>323</v>
      </c>
      <c r="AQ17">
        <f t="shared" si="45"/>
        <v>323</v>
      </c>
      <c r="AR17">
        <f t="shared" si="46"/>
        <v>324</v>
      </c>
      <c r="AS17">
        <f t="shared" si="47"/>
        <v>324</v>
      </c>
      <c r="AT17">
        <f t="shared" si="48"/>
        <v>324</v>
      </c>
      <c r="AU17">
        <f t="shared" si="49"/>
        <v>324</v>
      </c>
      <c r="AV17">
        <f t="shared" si="50"/>
        <v>324</v>
      </c>
      <c r="AW17">
        <f t="shared" si="51"/>
        <v>324</v>
      </c>
      <c r="AX17">
        <f t="shared" si="52"/>
        <v>325</v>
      </c>
      <c r="AY17">
        <f t="shared" si="53"/>
        <v>325</v>
      </c>
      <c r="AZ17">
        <f t="shared" si="54"/>
        <v>325</v>
      </c>
      <c r="BA17">
        <f t="shared" si="55"/>
        <v>325</v>
      </c>
      <c r="BB17">
        <f t="shared" si="56"/>
        <v>325</v>
      </c>
      <c r="BC17">
        <f t="shared" si="57"/>
        <v>325</v>
      </c>
      <c r="BD17">
        <f t="shared" si="58"/>
        <v>326</v>
      </c>
      <c r="BE17">
        <f t="shared" si="59"/>
        <v>326</v>
      </c>
      <c r="BF17">
        <f t="shared" si="60"/>
        <v>326</v>
      </c>
      <c r="BG17">
        <f t="shared" si="61"/>
        <v>326</v>
      </c>
      <c r="BH17">
        <f t="shared" si="62"/>
        <v>326</v>
      </c>
      <c r="BI17">
        <f t="shared" si="63"/>
        <v>326</v>
      </c>
      <c r="BJ17">
        <f t="shared" si="64"/>
        <v>327</v>
      </c>
      <c r="BK17">
        <f t="shared" si="65"/>
        <v>327</v>
      </c>
      <c r="BL17">
        <f t="shared" si="66"/>
        <v>327</v>
      </c>
      <c r="BM17">
        <f t="shared" si="67"/>
        <v>327</v>
      </c>
      <c r="BN17">
        <f t="shared" si="68"/>
        <v>327</v>
      </c>
      <c r="BO17">
        <f t="shared" si="69"/>
        <v>327</v>
      </c>
      <c r="BP17">
        <f t="shared" si="70"/>
        <v>328</v>
      </c>
      <c r="BQ17">
        <f t="shared" si="71"/>
        <v>328</v>
      </c>
      <c r="BR17">
        <f t="shared" si="72"/>
        <v>328</v>
      </c>
      <c r="BS17">
        <f t="shared" si="73"/>
        <v>328</v>
      </c>
      <c r="BT17">
        <f t="shared" si="74"/>
        <v>328</v>
      </c>
      <c r="BU17">
        <f t="shared" si="75"/>
        <v>328</v>
      </c>
      <c r="BV17">
        <f t="shared" si="76"/>
        <v>329</v>
      </c>
      <c r="BW17">
        <f t="shared" si="77"/>
        <v>329</v>
      </c>
      <c r="BX17">
        <f t="shared" si="78"/>
        <v>329</v>
      </c>
      <c r="BY17">
        <f t="shared" si="79"/>
        <v>329</v>
      </c>
      <c r="BZ17">
        <f t="shared" si="80"/>
        <v>329</v>
      </c>
      <c r="CA17">
        <f t="shared" si="81"/>
        <v>329</v>
      </c>
      <c r="CB17">
        <f t="shared" si="82"/>
        <v>330</v>
      </c>
      <c r="CC17">
        <f t="shared" si="83"/>
        <v>330</v>
      </c>
      <c r="CD17">
        <f t="shared" si="84"/>
        <v>330</v>
      </c>
      <c r="CE17">
        <f t="shared" si="85"/>
        <v>330</v>
      </c>
      <c r="CF17">
        <f t="shared" si="86"/>
        <v>330</v>
      </c>
      <c r="CG17">
        <f t="shared" si="87"/>
        <v>330</v>
      </c>
      <c r="CH17">
        <f t="shared" si="88"/>
        <v>331</v>
      </c>
      <c r="CI17">
        <f t="shared" si="89"/>
        <v>331</v>
      </c>
      <c r="CJ17">
        <f t="shared" si="90"/>
        <v>331</v>
      </c>
      <c r="CK17">
        <f t="shared" si="91"/>
        <v>331</v>
      </c>
      <c r="CL17">
        <f t="shared" si="92"/>
        <v>331</v>
      </c>
      <c r="CM17">
        <f t="shared" si="93"/>
        <v>331</v>
      </c>
      <c r="CN17">
        <f t="shared" si="94"/>
        <v>332</v>
      </c>
      <c r="CO17">
        <f t="shared" si="95"/>
        <v>332</v>
      </c>
      <c r="CP17">
        <f t="shared" si="96"/>
        <v>332</v>
      </c>
      <c r="CQ17">
        <f t="shared" si="97"/>
        <v>332</v>
      </c>
      <c r="CR17">
        <f t="shared" si="98"/>
        <v>332</v>
      </c>
      <c r="CS17">
        <f t="shared" si="99"/>
        <v>332</v>
      </c>
      <c r="CT17">
        <f t="shared" si="100"/>
        <v>333</v>
      </c>
      <c r="CU17">
        <f t="shared" si="101"/>
        <v>333</v>
      </c>
      <c r="CV17">
        <f t="shared" si="102"/>
        <v>333</v>
      </c>
      <c r="CW17">
        <f t="shared" si="103"/>
        <v>333</v>
      </c>
      <c r="CX17">
        <f t="shared" si="104"/>
        <v>333</v>
      </c>
      <c r="CY17">
        <f t="shared" si="105"/>
        <v>333</v>
      </c>
      <c r="CZ17">
        <f t="shared" si="106"/>
        <v>334</v>
      </c>
      <c r="DA17">
        <f t="shared" si="107"/>
        <v>334</v>
      </c>
      <c r="DB17">
        <f t="shared" si="108"/>
        <v>334</v>
      </c>
      <c r="DC17">
        <f t="shared" si="109"/>
        <v>334</v>
      </c>
      <c r="DD17">
        <f t="shared" si="110"/>
        <v>334</v>
      </c>
      <c r="DE17">
        <f t="shared" si="111"/>
        <v>334</v>
      </c>
      <c r="DF17">
        <f t="shared" si="112"/>
        <v>335</v>
      </c>
      <c r="DG17">
        <f t="shared" si="113"/>
        <v>335</v>
      </c>
      <c r="DH17">
        <f t="shared" si="114"/>
        <v>335</v>
      </c>
      <c r="DI17">
        <f t="shared" si="115"/>
        <v>335</v>
      </c>
      <c r="DJ17">
        <f t="shared" si="116"/>
        <v>335</v>
      </c>
      <c r="DK17">
        <f t="shared" si="117"/>
        <v>335</v>
      </c>
      <c r="DL17">
        <f t="shared" si="118"/>
        <v>336</v>
      </c>
      <c r="DM17">
        <f t="shared" si="119"/>
        <v>336</v>
      </c>
      <c r="DN17">
        <f t="shared" si="120"/>
        <v>336</v>
      </c>
      <c r="DO17">
        <f t="shared" si="121"/>
        <v>336</v>
      </c>
      <c r="DP17">
        <f t="shared" si="122"/>
        <v>336</v>
      </c>
      <c r="DQ17">
        <f t="shared" si="123"/>
        <v>336</v>
      </c>
      <c r="DR17">
        <f t="shared" si="124"/>
        <v>337</v>
      </c>
      <c r="DS17">
        <f t="shared" si="125"/>
        <v>337</v>
      </c>
      <c r="DT17">
        <f t="shared" si="126"/>
        <v>337</v>
      </c>
      <c r="DU17">
        <f t="shared" si="127"/>
        <v>337</v>
      </c>
      <c r="DV17">
        <f t="shared" si="128"/>
        <v>337</v>
      </c>
      <c r="DW17">
        <f t="shared" si="129"/>
        <v>337</v>
      </c>
    </row>
    <row r="18" spans="1:127">
      <c r="A18">
        <f t="shared" si="2"/>
        <v>359</v>
      </c>
      <c r="B18" s="2">
        <f t="shared" si="2"/>
        <v>338</v>
      </c>
      <c r="C18" s="2">
        <f t="shared" si="5"/>
        <v>338</v>
      </c>
      <c r="D18" s="2">
        <f t="shared" si="6"/>
        <v>338</v>
      </c>
      <c r="E18" s="2">
        <f t="shared" si="7"/>
        <v>338</v>
      </c>
      <c r="F18" s="2">
        <f t="shared" si="8"/>
        <v>338</v>
      </c>
      <c r="G18" s="2">
        <f t="shared" si="9"/>
        <v>338</v>
      </c>
      <c r="H18">
        <f t="shared" si="10"/>
        <v>339</v>
      </c>
      <c r="I18">
        <f t="shared" si="11"/>
        <v>339</v>
      </c>
      <c r="J18">
        <f t="shared" si="12"/>
        <v>339</v>
      </c>
      <c r="K18">
        <f t="shared" si="13"/>
        <v>339</v>
      </c>
      <c r="L18">
        <f t="shared" si="14"/>
        <v>339</v>
      </c>
      <c r="M18">
        <f t="shared" si="15"/>
        <v>339</v>
      </c>
      <c r="N18">
        <f t="shared" si="16"/>
        <v>340</v>
      </c>
      <c r="O18">
        <f t="shared" si="17"/>
        <v>340</v>
      </c>
      <c r="P18">
        <f t="shared" si="18"/>
        <v>340</v>
      </c>
      <c r="Q18">
        <f t="shared" si="19"/>
        <v>340</v>
      </c>
      <c r="R18">
        <f t="shared" si="20"/>
        <v>340</v>
      </c>
      <c r="S18">
        <f t="shared" si="21"/>
        <v>340</v>
      </c>
      <c r="T18">
        <f t="shared" si="22"/>
        <v>341</v>
      </c>
      <c r="U18">
        <f t="shared" si="23"/>
        <v>341</v>
      </c>
      <c r="V18">
        <f t="shared" si="24"/>
        <v>341</v>
      </c>
      <c r="W18">
        <f t="shared" si="25"/>
        <v>341</v>
      </c>
      <c r="X18">
        <f t="shared" si="26"/>
        <v>341</v>
      </c>
      <c r="Y18">
        <f t="shared" si="27"/>
        <v>341</v>
      </c>
      <c r="Z18">
        <f t="shared" si="28"/>
        <v>342</v>
      </c>
      <c r="AA18">
        <f t="shared" si="29"/>
        <v>342</v>
      </c>
      <c r="AB18">
        <f t="shared" si="30"/>
        <v>342</v>
      </c>
      <c r="AC18">
        <f t="shared" si="31"/>
        <v>342</v>
      </c>
      <c r="AD18">
        <f t="shared" si="32"/>
        <v>342</v>
      </c>
      <c r="AE18">
        <f t="shared" si="33"/>
        <v>342</v>
      </c>
      <c r="AF18">
        <f t="shared" si="34"/>
        <v>343</v>
      </c>
      <c r="AG18">
        <f t="shared" si="35"/>
        <v>343</v>
      </c>
      <c r="AH18">
        <f t="shared" si="36"/>
        <v>343</v>
      </c>
      <c r="AI18">
        <f t="shared" si="37"/>
        <v>343</v>
      </c>
      <c r="AJ18">
        <f t="shared" si="38"/>
        <v>343</v>
      </c>
      <c r="AK18">
        <f t="shared" si="39"/>
        <v>343</v>
      </c>
      <c r="AL18">
        <f t="shared" si="40"/>
        <v>344</v>
      </c>
      <c r="AM18">
        <f t="shared" si="41"/>
        <v>344</v>
      </c>
      <c r="AN18">
        <f t="shared" si="42"/>
        <v>344</v>
      </c>
      <c r="AO18">
        <f t="shared" si="43"/>
        <v>344</v>
      </c>
      <c r="AP18">
        <f t="shared" si="44"/>
        <v>344</v>
      </c>
      <c r="AQ18">
        <f t="shared" si="45"/>
        <v>344</v>
      </c>
      <c r="AR18">
        <f t="shared" si="46"/>
        <v>345</v>
      </c>
      <c r="AS18">
        <f t="shared" si="47"/>
        <v>345</v>
      </c>
      <c r="AT18">
        <f t="shared" si="48"/>
        <v>345</v>
      </c>
      <c r="AU18">
        <f t="shared" si="49"/>
        <v>345</v>
      </c>
      <c r="AV18">
        <f t="shared" si="50"/>
        <v>345</v>
      </c>
      <c r="AW18">
        <f t="shared" si="51"/>
        <v>345</v>
      </c>
      <c r="AX18">
        <f t="shared" si="52"/>
        <v>346</v>
      </c>
      <c r="AY18">
        <f t="shared" si="53"/>
        <v>346</v>
      </c>
      <c r="AZ18">
        <f t="shared" si="54"/>
        <v>346</v>
      </c>
      <c r="BA18">
        <f t="shared" si="55"/>
        <v>346</v>
      </c>
      <c r="BB18">
        <f t="shared" si="56"/>
        <v>346</v>
      </c>
      <c r="BC18">
        <f t="shared" si="57"/>
        <v>346</v>
      </c>
      <c r="BD18">
        <f t="shared" si="58"/>
        <v>347</v>
      </c>
      <c r="BE18">
        <f t="shared" si="59"/>
        <v>347</v>
      </c>
      <c r="BF18">
        <f t="shared" si="60"/>
        <v>347</v>
      </c>
      <c r="BG18">
        <f t="shared" si="61"/>
        <v>347</v>
      </c>
      <c r="BH18">
        <f t="shared" si="62"/>
        <v>347</v>
      </c>
      <c r="BI18">
        <f t="shared" si="63"/>
        <v>347</v>
      </c>
      <c r="BJ18">
        <f t="shared" si="64"/>
        <v>348</v>
      </c>
      <c r="BK18">
        <f t="shared" si="65"/>
        <v>348</v>
      </c>
      <c r="BL18">
        <f t="shared" si="66"/>
        <v>348</v>
      </c>
      <c r="BM18">
        <f t="shared" si="67"/>
        <v>348</v>
      </c>
      <c r="BN18">
        <f t="shared" si="68"/>
        <v>348</v>
      </c>
      <c r="BO18">
        <f t="shared" si="69"/>
        <v>348</v>
      </c>
      <c r="BP18">
        <f t="shared" si="70"/>
        <v>349</v>
      </c>
      <c r="BQ18">
        <f t="shared" si="71"/>
        <v>349</v>
      </c>
      <c r="BR18">
        <f t="shared" si="72"/>
        <v>349</v>
      </c>
      <c r="BS18">
        <f t="shared" si="73"/>
        <v>349</v>
      </c>
      <c r="BT18">
        <f t="shared" si="74"/>
        <v>349</v>
      </c>
      <c r="BU18">
        <f t="shared" si="75"/>
        <v>349</v>
      </c>
      <c r="BV18">
        <f t="shared" si="76"/>
        <v>350</v>
      </c>
      <c r="BW18">
        <f t="shared" si="77"/>
        <v>350</v>
      </c>
      <c r="BX18">
        <f t="shared" si="78"/>
        <v>350</v>
      </c>
      <c r="BY18">
        <f t="shared" si="79"/>
        <v>350</v>
      </c>
      <c r="BZ18">
        <f t="shared" si="80"/>
        <v>350</v>
      </c>
      <c r="CA18">
        <f t="shared" si="81"/>
        <v>350</v>
      </c>
      <c r="CB18">
        <f t="shared" si="82"/>
        <v>351</v>
      </c>
      <c r="CC18">
        <f t="shared" si="83"/>
        <v>351</v>
      </c>
      <c r="CD18">
        <f t="shared" si="84"/>
        <v>351</v>
      </c>
      <c r="CE18">
        <f t="shared" si="85"/>
        <v>351</v>
      </c>
      <c r="CF18">
        <f t="shared" si="86"/>
        <v>351</v>
      </c>
      <c r="CG18">
        <f t="shared" si="87"/>
        <v>351</v>
      </c>
      <c r="CH18">
        <f t="shared" si="88"/>
        <v>352</v>
      </c>
      <c r="CI18">
        <f t="shared" si="89"/>
        <v>352</v>
      </c>
      <c r="CJ18">
        <f t="shared" si="90"/>
        <v>352</v>
      </c>
      <c r="CK18">
        <f t="shared" si="91"/>
        <v>352</v>
      </c>
      <c r="CL18">
        <f t="shared" si="92"/>
        <v>352</v>
      </c>
      <c r="CM18">
        <f t="shared" si="93"/>
        <v>352</v>
      </c>
      <c r="CN18">
        <f t="shared" si="94"/>
        <v>353</v>
      </c>
      <c r="CO18">
        <f t="shared" si="95"/>
        <v>353</v>
      </c>
      <c r="CP18">
        <f t="shared" si="96"/>
        <v>353</v>
      </c>
      <c r="CQ18">
        <f t="shared" si="97"/>
        <v>353</v>
      </c>
      <c r="CR18">
        <f t="shared" si="98"/>
        <v>353</v>
      </c>
      <c r="CS18">
        <f t="shared" si="99"/>
        <v>353</v>
      </c>
      <c r="CT18">
        <f t="shared" si="100"/>
        <v>354</v>
      </c>
      <c r="CU18">
        <f t="shared" si="101"/>
        <v>354</v>
      </c>
      <c r="CV18">
        <f t="shared" si="102"/>
        <v>354</v>
      </c>
      <c r="CW18">
        <f t="shared" si="103"/>
        <v>354</v>
      </c>
      <c r="CX18">
        <f t="shared" si="104"/>
        <v>354</v>
      </c>
      <c r="CY18">
        <f t="shared" si="105"/>
        <v>354</v>
      </c>
      <c r="CZ18">
        <f t="shared" si="106"/>
        <v>355</v>
      </c>
      <c r="DA18">
        <f t="shared" si="107"/>
        <v>355</v>
      </c>
      <c r="DB18">
        <f t="shared" si="108"/>
        <v>355</v>
      </c>
      <c r="DC18">
        <f t="shared" si="109"/>
        <v>355</v>
      </c>
      <c r="DD18">
        <f t="shared" si="110"/>
        <v>355</v>
      </c>
      <c r="DE18">
        <f t="shared" si="111"/>
        <v>355</v>
      </c>
      <c r="DF18">
        <f t="shared" si="112"/>
        <v>356</v>
      </c>
      <c r="DG18">
        <f t="shared" si="113"/>
        <v>356</v>
      </c>
      <c r="DH18">
        <f t="shared" si="114"/>
        <v>356</v>
      </c>
      <c r="DI18">
        <f t="shared" si="115"/>
        <v>356</v>
      </c>
      <c r="DJ18">
        <f t="shared" si="116"/>
        <v>356</v>
      </c>
      <c r="DK18">
        <f t="shared" si="117"/>
        <v>356</v>
      </c>
      <c r="DL18">
        <f t="shared" si="118"/>
        <v>357</v>
      </c>
      <c r="DM18">
        <f t="shared" si="119"/>
        <v>357</v>
      </c>
      <c r="DN18">
        <f t="shared" si="120"/>
        <v>357</v>
      </c>
      <c r="DO18">
        <f t="shared" si="121"/>
        <v>357</v>
      </c>
      <c r="DP18">
        <f t="shared" si="122"/>
        <v>357</v>
      </c>
      <c r="DQ18">
        <f t="shared" si="123"/>
        <v>357</v>
      </c>
      <c r="DR18">
        <f t="shared" si="124"/>
        <v>358</v>
      </c>
      <c r="DS18">
        <f t="shared" si="125"/>
        <v>358</v>
      </c>
      <c r="DT18">
        <f t="shared" si="126"/>
        <v>358</v>
      </c>
      <c r="DU18">
        <f t="shared" si="127"/>
        <v>358</v>
      </c>
      <c r="DV18">
        <f t="shared" si="128"/>
        <v>358</v>
      </c>
      <c r="DW18">
        <f t="shared" si="129"/>
        <v>358</v>
      </c>
    </row>
    <row r="19" spans="1:127">
      <c r="A19">
        <f t="shared" si="2"/>
        <v>380</v>
      </c>
      <c r="B19" s="2">
        <f t="shared" si="2"/>
        <v>359</v>
      </c>
      <c r="C19" s="2">
        <f t="shared" si="5"/>
        <v>359</v>
      </c>
      <c r="D19" s="2">
        <f t="shared" si="6"/>
        <v>359</v>
      </c>
      <c r="E19" s="2">
        <f t="shared" si="7"/>
        <v>359</v>
      </c>
      <c r="F19" s="2">
        <f t="shared" si="8"/>
        <v>359</v>
      </c>
      <c r="G19" s="2">
        <f t="shared" si="9"/>
        <v>359</v>
      </c>
      <c r="H19">
        <f t="shared" si="10"/>
        <v>360</v>
      </c>
      <c r="I19">
        <f t="shared" si="11"/>
        <v>360</v>
      </c>
      <c r="J19">
        <f t="shared" si="12"/>
        <v>360</v>
      </c>
      <c r="K19">
        <f t="shared" si="13"/>
        <v>360</v>
      </c>
      <c r="L19">
        <f t="shared" si="14"/>
        <v>360</v>
      </c>
      <c r="M19">
        <f t="shared" si="15"/>
        <v>360</v>
      </c>
      <c r="N19">
        <f t="shared" si="16"/>
        <v>361</v>
      </c>
      <c r="O19">
        <f t="shared" si="17"/>
        <v>361</v>
      </c>
      <c r="P19">
        <f t="shared" si="18"/>
        <v>361</v>
      </c>
      <c r="Q19">
        <f t="shared" si="19"/>
        <v>361</v>
      </c>
      <c r="R19">
        <f t="shared" si="20"/>
        <v>361</v>
      </c>
      <c r="S19">
        <f t="shared" si="21"/>
        <v>361</v>
      </c>
      <c r="T19">
        <f t="shared" si="22"/>
        <v>362</v>
      </c>
      <c r="U19">
        <f t="shared" si="23"/>
        <v>362</v>
      </c>
      <c r="V19">
        <f t="shared" si="24"/>
        <v>362</v>
      </c>
      <c r="W19">
        <f t="shared" si="25"/>
        <v>362</v>
      </c>
      <c r="X19">
        <f t="shared" si="26"/>
        <v>362</v>
      </c>
      <c r="Y19">
        <f t="shared" si="27"/>
        <v>362</v>
      </c>
      <c r="Z19">
        <f t="shared" si="28"/>
        <v>363</v>
      </c>
      <c r="AA19">
        <f t="shared" si="29"/>
        <v>363</v>
      </c>
      <c r="AB19">
        <f t="shared" si="30"/>
        <v>363</v>
      </c>
      <c r="AC19">
        <f t="shared" si="31"/>
        <v>363</v>
      </c>
      <c r="AD19">
        <f t="shared" si="32"/>
        <v>363</v>
      </c>
      <c r="AE19">
        <f t="shared" si="33"/>
        <v>363</v>
      </c>
      <c r="AF19">
        <f t="shared" si="34"/>
        <v>364</v>
      </c>
      <c r="AG19">
        <f t="shared" si="35"/>
        <v>364</v>
      </c>
      <c r="AH19">
        <f t="shared" si="36"/>
        <v>364</v>
      </c>
      <c r="AI19">
        <f t="shared" si="37"/>
        <v>364</v>
      </c>
      <c r="AJ19">
        <f t="shared" si="38"/>
        <v>364</v>
      </c>
      <c r="AK19">
        <f t="shared" si="39"/>
        <v>364</v>
      </c>
      <c r="AL19">
        <f t="shared" si="40"/>
        <v>365</v>
      </c>
      <c r="AM19">
        <f t="shared" si="41"/>
        <v>365</v>
      </c>
      <c r="AN19">
        <f t="shared" si="42"/>
        <v>365</v>
      </c>
      <c r="AO19">
        <f t="shared" si="43"/>
        <v>365</v>
      </c>
      <c r="AP19">
        <f t="shared" si="44"/>
        <v>365</v>
      </c>
      <c r="AQ19">
        <f t="shared" si="45"/>
        <v>365</v>
      </c>
      <c r="AR19">
        <f t="shared" si="46"/>
        <v>366</v>
      </c>
      <c r="AS19">
        <f t="shared" si="47"/>
        <v>366</v>
      </c>
      <c r="AT19">
        <f t="shared" si="48"/>
        <v>366</v>
      </c>
      <c r="AU19">
        <f t="shared" si="49"/>
        <v>366</v>
      </c>
      <c r="AV19">
        <f t="shared" si="50"/>
        <v>366</v>
      </c>
      <c r="AW19">
        <f t="shared" si="51"/>
        <v>366</v>
      </c>
      <c r="AX19">
        <f t="shared" si="52"/>
        <v>367</v>
      </c>
      <c r="AY19">
        <f t="shared" si="53"/>
        <v>367</v>
      </c>
      <c r="AZ19">
        <f t="shared" si="54"/>
        <v>367</v>
      </c>
      <c r="BA19">
        <f t="shared" si="55"/>
        <v>367</v>
      </c>
      <c r="BB19">
        <f t="shared" si="56"/>
        <v>367</v>
      </c>
      <c r="BC19">
        <f t="shared" si="57"/>
        <v>367</v>
      </c>
      <c r="BD19">
        <f t="shared" si="58"/>
        <v>368</v>
      </c>
      <c r="BE19">
        <f t="shared" si="59"/>
        <v>368</v>
      </c>
      <c r="BF19">
        <f t="shared" si="60"/>
        <v>368</v>
      </c>
      <c r="BG19">
        <f t="shared" si="61"/>
        <v>368</v>
      </c>
      <c r="BH19">
        <f t="shared" si="62"/>
        <v>368</v>
      </c>
      <c r="BI19">
        <f t="shared" si="63"/>
        <v>368</v>
      </c>
      <c r="BJ19">
        <f t="shared" si="64"/>
        <v>369</v>
      </c>
      <c r="BK19">
        <f t="shared" si="65"/>
        <v>369</v>
      </c>
      <c r="BL19">
        <f t="shared" si="66"/>
        <v>369</v>
      </c>
      <c r="BM19">
        <f t="shared" si="67"/>
        <v>369</v>
      </c>
      <c r="BN19">
        <f t="shared" si="68"/>
        <v>369</v>
      </c>
      <c r="BO19">
        <f t="shared" si="69"/>
        <v>369</v>
      </c>
      <c r="BP19">
        <f t="shared" si="70"/>
        <v>370</v>
      </c>
      <c r="BQ19">
        <f t="shared" si="71"/>
        <v>370</v>
      </c>
      <c r="BR19">
        <f t="shared" si="72"/>
        <v>370</v>
      </c>
      <c r="BS19">
        <f t="shared" si="73"/>
        <v>370</v>
      </c>
      <c r="BT19">
        <f t="shared" si="74"/>
        <v>370</v>
      </c>
      <c r="BU19">
        <f t="shared" si="75"/>
        <v>370</v>
      </c>
      <c r="BV19">
        <f t="shared" si="76"/>
        <v>371</v>
      </c>
      <c r="BW19">
        <f t="shared" si="77"/>
        <v>371</v>
      </c>
      <c r="BX19">
        <f t="shared" si="78"/>
        <v>371</v>
      </c>
      <c r="BY19">
        <f t="shared" si="79"/>
        <v>371</v>
      </c>
      <c r="BZ19">
        <f t="shared" si="80"/>
        <v>371</v>
      </c>
      <c r="CA19">
        <f t="shared" si="81"/>
        <v>371</v>
      </c>
      <c r="CB19">
        <f t="shared" si="82"/>
        <v>372</v>
      </c>
      <c r="CC19">
        <f t="shared" si="83"/>
        <v>372</v>
      </c>
      <c r="CD19">
        <f t="shared" si="84"/>
        <v>372</v>
      </c>
      <c r="CE19">
        <f t="shared" si="85"/>
        <v>372</v>
      </c>
      <c r="CF19">
        <f t="shared" si="86"/>
        <v>372</v>
      </c>
      <c r="CG19">
        <f t="shared" si="87"/>
        <v>372</v>
      </c>
      <c r="CH19">
        <f t="shared" si="88"/>
        <v>373</v>
      </c>
      <c r="CI19">
        <f t="shared" si="89"/>
        <v>373</v>
      </c>
      <c r="CJ19">
        <f t="shared" si="90"/>
        <v>373</v>
      </c>
      <c r="CK19">
        <f t="shared" si="91"/>
        <v>373</v>
      </c>
      <c r="CL19">
        <f t="shared" si="92"/>
        <v>373</v>
      </c>
      <c r="CM19">
        <f t="shared" si="93"/>
        <v>373</v>
      </c>
      <c r="CN19">
        <f t="shared" si="94"/>
        <v>374</v>
      </c>
      <c r="CO19">
        <f t="shared" si="95"/>
        <v>374</v>
      </c>
      <c r="CP19">
        <f t="shared" si="96"/>
        <v>374</v>
      </c>
      <c r="CQ19">
        <f t="shared" si="97"/>
        <v>374</v>
      </c>
      <c r="CR19">
        <f t="shared" si="98"/>
        <v>374</v>
      </c>
      <c r="CS19">
        <f t="shared" si="99"/>
        <v>374</v>
      </c>
      <c r="CT19">
        <f t="shared" si="100"/>
        <v>375</v>
      </c>
      <c r="CU19">
        <f t="shared" si="101"/>
        <v>375</v>
      </c>
      <c r="CV19">
        <f t="shared" si="102"/>
        <v>375</v>
      </c>
      <c r="CW19">
        <f t="shared" si="103"/>
        <v>375</v>
      </c>
      <c r="CX19">
        <f t="shared" si="104"/>
        <v>375</v>
      </c>
      <c r="CY19">
        <f t="shared" si="105"/>
        <v>375</v>
      </c>
      <c r="CZ19">
        <f t="shared" si="106"/>
        <v>376</v>
      </c>
      <c r="DA19">
        <f t="shared" si="107"/>
        <v>376</v>
      </c>
      <c r="DB19">
        <f t="shared" si="108"/>
        <v>376</v>
      </c>
      <c r="DC19">
        <f t="shared" si="109"/>
        <v>376</v>
      </c>
      <c r="DD19">
        <f t="shared" si="110"/>
        <v>376</v>
      </c>
      <c r="DE19">
        <f t="shared" si="111"/>
        <v>376</v>
      </c>
      <c r="DF19">
        <f t="shared" si="112"/>
        <v>377</v>
      </c>
      <c r="DG19">
        <f t="shared" si="113"/>
        <v>377</v>
      </c>
      <c r="DH19">
        <f t="shared" si="114"/>
        <v>377</v>
      </c>
      <c r="DI19">
        <f t="shared" si="115"/>
        <v>377</v>
      </c>
      <c r="DJ19">
        <f t="shared" si="116"/>
        <v>377</v>
      </c>
      <c r="DK19">
        <f t="shared" si="117"/>
        <v>377</v>
      </c>
      <c r="DL19">
        <f t="shared" si="118"/>
        <v>378</v>
      </c>
      <c r="DM19">
        <f t="shared" si="119"/>
        <v>378</v>
      </c>
      <c r="DN19">
        <f t="shared" si="120"/>
        <v>378</v>
      </c>
      <c r="DO19">
        <f t="shared" si="121"/>
        <v>378</v>
      </c>
      <c r="DP19">
        <f t="shared" si="122"/>
        <v>378</v>
      </c>
      <c r="DQ19">
        <f t="shared" si="123"/>
        <v>378</v>
      </c>
      <c r="DR19">
        <f t="shared" si="124"/>
        <v>379</v>
      </c>
      <c r="DS19">
        <f t="shared" si="125"/>
        <v>379</v>
      </c>
      <c r="DT19">
        <f t="shared" si="126"/>
        <v>379</v>
      </c>
      <c r="DU19">
        <f t="shared" si="127"/>
        <v>379</v>
      </c>
      <c r="DV19">
        <f t="shared" si="128"/>
        <v>379</v>
      </c>
      <c r="DW19">
        <f t="shared" si="129"/>
        <v>379</v>
      </c>
    </row>
    <row r="20" spans="1:127">
      <c r="A20">
        <f t="shared" si="2"/>
        <v>401</v>
      </c>
      <c r="B20" s="2">
        <f t="shared" si="2"/>
        <v>380</v>
      </c>
      <c r="C20" s="2">
        <f t="shared" si="5"/>
        <v>380</v>
      </c>
      <c r="D20" s="2">
        <f t="shared" si="6"/>
        <v>380</v>
      </c>
      <c r="E20" s="2">
        <f t="shared" si="7"/>
        <v>380</v>
      </c>
      <c r="F20" s="2">
        <f t="shared" si="8"/>
        <v>380</v>
      </c>
      <c r="G20" s="2">
        <f t="shared" si="9"/>
        <v>380</v>
      </c>
      <c r="H20">
        <f t="shared" si="10"/>
        <v>381</v>
      </c>
      <c r="I20">
        <f t="shared" si="11"/>
        <v>381</v>
      </c>
      <c r="J20">
        <f t="shared" si="12"/>
        <v>381</v>
      </c>
      <c r="K20">
        <f t="shared" si="13"/>
        <v>381</v>
      </c>
      <c r="L20">
        <f t="shared" si="14"/>
        <v>381</v>
      </c>
      <c r="M20">
        <f t="shared" si="15"/>
        <v>381</v>
      </c>
      <c r="N20">
        <f t="shared" si="16"/>
        <v>382</v>
      </c>
      <c r="O20">
        <f t="shared" si="17"/>
        <v>382</v>
      </c>
      <c r="P20">
        <f t="shared" si="18"/>
        <v>382</v>
      </c>
      <c r="Q20">
        <f t="shared" si="19"/>
        <v>382</v>
      </c>
      <c r="R20">
        <f t="shared" si="20"/>
        <v>382</v>
      </c>
      <c r="S20">
        <f t="shared" si="21"/>
        <v>382</v>
      </c>
      <c r="T20">
        <f t="shared" si="22"/>
        <v>383</v>
      </c>
      <c r="U20">
        <f t="shared" si="23"/>
        <v>383</v>
      </c>
      <c r="V20">
        <f t="shared" si="24"/>
        <v>383</v>
      </c>
      <c r="W20">
        <f t="shared" si="25"/>
        <v>383</v>
      </c>
      <c r="X20">
        <f t="shared" si="26"/>
        <v>383</v>
      </c>
      <c r="Y20">
        <f t="shared" si="27"/>
        <v>383</v>
      </c>
      <c r="Z20">
        <f t="shared" si="28"/>
        <v>384</v>
      </c>
      <c r="AA20">
        <f t="shared" si="29"/>
        <v>384</v>
      </c>
      <c r="AB20">
        <f t="shared" si="30"/>
        <v>384</v>
      </c>
      <c r="AC20">
        <f t="shared" si="31"/>
        <v>384</v>
      </c>
      <c r="AD20">
        <f t="shared" si="32"/>
        <v>384</v>
      </c>
      <c r="AE20">
        <f t="shared" si="33"/>
        <v>384</v>
      </c>
      <c r="AF20">
        <f t="shared" si="34"/>
        <v>385</v>
      </c>
      <c r="AG20">
        <f t="shared" si="35"/>
        <v>385</v>
      </c>
      <c r="AH20">
        <f t="shared" si="36"/>
        <v>385</v>
      </c>
      <c r="AI20">
        <f t="shared" si="37"/>
        <v>385</v>
      </c>
      <c r="AJ20">
        <f t="shared" si="38"/>
        <v>385</v>
      </c>
      <c r="AK20">
        <f t="shared" si="39"/>
        <v>385</v>
      </c>
      <c r="AL20">
        <f t="shared" si="40"/>
        <v>386</v>
      </c>
      <c r="AM20">
        <f t="shared" si="41"/>
        <v>386</v>
      </c>
      <c r="AN20">
        <f t="shared" si="42"/>
        <v>386</v>
      </c>
      <c r="AO20">
        <f t="shared" si="43"/>
        <v>386</v>
      </c>
      <c r="AP20">
        <f t="shared" si="44"/>
        <v>386</v>
      </c>
      <c r="AQ20">
        <f t="shared" si="45"/>
        <v>386</v>
      </c>
      <c r="AR20">
        <f t="shared" si="46"/>
        <v>387</v>
      </c>
      <c r="AS20">
        <f t="shared" si="47"/>
        <v>387</v>
      </c>
      <c r="AT20">
        <f t="shared" si="48"/>
        <v>387</v>
      </c>
      <c r="AU20">
        <f t="shared" si="49"/>
        <v>387</v>
      </c>
      <c r="AV20">
        <f t="shared" si="50"/>
        <v>387</v>
      </c>
      <c r="AW20">
        <f t="shared" si="51"/>
        <v>387</v>
      </c>
      <c r="AX20">
        <f t="shared" si="52"/>
        <v>388</v>
      </c>
      <c r="AY20">
        <f t="shared" si="53"/>
        <v>388</v>
      </c>
      <c r="AZ20">
        <f t="shared" si="54"/>
        <v>388</v>
      </c>
      <c r="BA20">
        <f t="shared" si="55"/>
        <v>388</v>
      </c>
      <c r="BB20">
        <f t="shared" si="56"/>
        <v>388</v>
      </c>
      <c r="BC20">
        <f t="shared" si="57"/>
        <v>388</v>
      </c>
      <c r="BD20">
        <f t="shared" si="58"/>
        <v>389</v>
      </c>
      <c r="BE20">
        <f t="shared" si="59"/>
        <v>389</v>
      </c>
      <c r="BF20">
        <f t="shared" si="60"/>
        <v>389</v>
      </c>
      <c r="BG20">
        <f t="shared" si="61"/>
        <v>389</v>
      </c>
      <c r="BH20">
        <f t="shared" si="62"/>
        <v>389</v>
      </c>
      <c r="BI20">
        <f t="shared" si="63"/>
        <v>389</v>
      </c>
      <c r="BJ20">
        <f t="shared" si="64"/>
        <v>390</v>
      </c>
      <c r="BK20">
        <f t="shared" si="65"/>
        <v>390</v>
      </c>
      <c r="BL20">
        <f t="shared" si="66"/>
        <v>390</v>
      </c>
      <c r="BM20">
        <f t="shared" si="67"/>
        <v>390</v>
      </c>
      <c r="BN20">
        <f t="shared" si="68"/>
        <v>390</v>
      </c>
      <c r="BO20">
        <f t="shared" si="69"/>
        <v>390</v>
      </c>
      <c r="BP20">
        <f t="shared" si="70"/>
        <v>391</v>
      </c>
      <c r="BQ20">
        <f t="shared" si="71"/>
        <v>391</v>
      </c>
      <c r="BR20">
        <f t="shared" si="72"/>
        <v>391</v>
      </c>
      <c r="BS20">
        <f t="shared" si="73"/>
        <v>391</v>
      </c>
      <c r="BT20">
        <f t="shared" si="74"/>
        <v>391</v>
      </c>
      <c r="BU20">
        <f t="shared" si="75"/>
        <v>391</v>
      </c>
      <c r="BV20">
        <f t="shared" si="76"/>
        <v>392</v>
      </c>
      <c r="BW20">
        <f t="shared" si="77"/>
        <v>392</v>
      </c>
      <c r="BX20">
        <f t="shared" si="78"/>
        <v>392</v>
      </c>
      <c r="BY20">
        <f t="shared" si="79"/>
        <v>392</v>
      </c>
      <c r="BZ20">
        <f t="shared" si="80"/>
        <v>392</v>
      </c>
      <c r="CA20">
        <f t="shared" si="81"/>
        <v>392</v>
      </c>
      <c r="CB20">
        <f t="shared" si="82"/>
        <v>393</v>
      </c>
      <c r="CC20">
        <f t="shared" si="83"/>
        <v>393</v>
      </c>
      <c r="CD20">
        <f t="shared" si="84"/>
        <v>393</v>
      </c>
      <c r="CE20">
        <f t="shared" si="85"/>
        <v>393</v>
      </c>
      <c r="CF20">
        <f t="shared" si="86"/>
        <v>393</v>
      </c>
      <c r="CG20">
        <f t="shared" si="87"/>
        <v>393</v>
      </c>
      <c r="CH20">
        <f t="shared" si="88"/>
        <v>394</v>
      </c>
      <c r="CI20">
        <f t="shared" si="89"/>
        <v>394</v>
      </c>
      <c r="CJ20">
        <f t="shared" si="90"/>
        <v>394</v>
      </c>
      <c r="CK20">
        <f t="shared" si="91"/>
        <v>394</v>
      </c>
      <c r="CL20">
        <f t="shared" si="92"/>
        <v>394</v>
      </c>
      <c r="CM20">
        <f t="shared" si="93"/>
        <v>394</v>
      </c>
      <c r="CN20">
        <f t="shared" si="94"/>
        <v>395</v>
      </c>
      <c r="CO20">
        <f t="shared" si="95"/>
        <v>395</v>
      </c>
      <c r="CP20">
        <f t="shared" si="96"/>
        <v>395</v>
      </c>
      <c r="CQ20">
        <f t="shared" si="97"/>
        <v>395</v>
      </c>
      <c r="CR20">
        <f t="shared" si="98"/>
        <v>395</v>
      </c>
      <c r="CS20">
        <f t="shared" si="99"/>
        <v>395</v>
      </c>
      <c r="CT20">
        <f t="shared" si="100"/>
        <v>396</v>
      </c>
      <c r="CU20">
        <f t="shared" si="101"/>
        <v>396</v>
      </c>
      <c r="CV20">
        <f t="shared" si="102"/>
        <v>396</v>
      </c>
      <c r="CW20">
        <f t="shared" si="103"/>
        <v>396</v>
      </c>
      <c r="CX20">
        <f t="shared" si="104"/>
        <v>396</v>
      </c>
      <c r="CY20">
        <f t="shared" si="105"/>
        <v>396</v>
      </c>
      <c r="CZ20">
        <f t="shared" si="106"/>
        <v>397</v>
      </c>
      <c r="DA20">
        <f t="shared" si="107"/>
        <v>397</v>
      </c>
      <c r="DB20">
        <f t="shared" si="108"/>
        <v>397</v>
      </c>
      <c r="DC20">
        <f t="shared" si="109"/>
        <v>397</v>
      </c>
      <c r="DD20">
        <f t="shared" si="110"/>
        <v>397</v>
      </c>
      <c r="DE20">
        <f t="shared" si="111"/>
        <v>397</v>
      </c>
      <c r="DF20">
        <f t="shared" si="112"/>
        <v>398</v>
      </c>
      <c r="DG20">
        <f t="shared" si="113"/>
        <v>398</v>
      </c>
      <c r="DH20">
        <f t="shared" si="114"/>
        <v>398</v>
      </c>
      <c r="DI20">
        <f t="shared" si="115"/>
        <v>398</v>
      </c>
      <c r="DJ20">
        <f t="shared" si="116"/>
        <v>398</v>
      </c>
      <c r="DK20">
        <f t="shared" si="117"/>
        <v>398</v>
      </c>
      <c r="DL20">
        <f t="shared" si="118"/>
        <v>399</v>
      </c>
      <c r="DM20">
        <f t="shared" si="119"/>
        <v>399</v>
      </c>
      <c r="DN20">
        <f t="shared" si="120"/>
        <v>399</v>
      </c>
      <c r="DO20">
        <f t="shared" si="121"/>
        <v>399</v>
      </c>
      <c r="DP20">
        <f t="shared" si="122"/>
        <v>399</v>
      </c>
      <c r="DQ20">
        <f t="shared" si="123"/>
        <v>399</v>
      </c>
      <c r="DR20">
        <f t="shared" si="124"/>
        <v>400</v>
      </c>
      <c r="DS20">
        <f t="shared" si="125"/>
        <v>400</v>
      </c>
      <c r="DT20">
        <f t="shared" si="126"/>
        <v>400</v>
      </c>
      <c r="DU20">
        <f t="shared" si="127"/>
        <v>400</v>
      </c>
      <c r="DV20">
        <f t="shared" si="128"/>
        <v>400</v>
      </c>
      <c r="DW20">
        <f t="shared" si="129"/>
        <v>400</v>
      </c>
    </row>
    <row r="21" spans="1:127">
      <c r="A21">
        <f t="shared" si="2"/>
        <v>422</v>
      </c>
      <c r="B21" s="2">
        <f t="shared" si="2"/>
        <v>401</v>
      </c>
      <c r="C21" s="2">
        <f t="shared" si="5"/>
        <v>401</v>
      </c>
      <c r="D21" s="2">
        <f t="shared" si="6"/>
        <v>401</v>
      </c>
      <c r="E21" s="2">
        <f t="shared" si="7"/>
        <v>401</v>
      </c>
      <c r="F21" s="2">
        <f t="shared" si="8"/>
        <v>401</v>
      </c>
      <c r="G21" s="2">
        <f t="shared" si="9"/>
        <v>401</v>
      </c>
      <c r="H21">
        <f t="shared" si="10"/>
        <v>402</v>
      </c>
      <c r="I21">
        <f t="shared" si="11"/>
        <v>402</v>
      </c>
      <c r="J21">
        <f t="shared" si="12"/>
        <v>402</v>
      </c>
      <c r="K21">
        <f t="shared" si="13"/>
        <v>402</v>
      </c>
      <c r="L21">
        <f t="shared" si="14"/>
        <v>402</v>
      </c>
      <c r="M21">
        <f t="shared" si="15"/>
        <v>402</v>
      </c>
      <c r="N21">
        <f t="shared" si="16"/>
        <v>403</v>
      </c>
      <c r="O21">
        <f t="shared" si="17"/>
        <v>403</v>
      </c>
      <c r="P21">
        <f t="shared" si="18"/>
        <v>403</v>
      </c>
      <c r="Q21">
        <f t="shared" si="19"/>
        <v>403</v>
      </c>
      <c r="R21">
        <f t="shared" si="20"/>
        <v>403</v>
      </c>
      <c r="S21">
        <f t="shared" si="21"/>
        <v>403</v>
      </c>
      <c r="T21">
        <f t="shared" si="22"/>
        <v>404</v>
      </c>
      <c r="U21">
        <f t="shared" si="23"/>
        <v>404</v>
      </c>
      <c r="V21">
        <f t="shared" si="24"/>
        <v>404</v>
      </c>
      <c r="W21">
        <f t="shared" si="25"/>
        <v>404</v>
      </c>
      <c r="X21">
        <f t="shared" si="26"/>
        <v>404</v>
      </c>
      <c r="Y21">
        <f t="shared" si="27"/>
        <v>404</v>
      </c>
      <c r="Z21">
        <f t="shared" si="28"/>
        <v>405</v>
      </c>
      <c r="AA21">
        <f t="shared" si="29"/>
        <v>405</v>
      </c>
      <c r="AB21">
        <f t="shared" si="30"/>
        <v>405</v>
      </c>
      <c r="AC21">
        <f t="shared" si="31"/>
        <v>405</v>
      </c>
      <c r="AD21">
        <f t="shared" si="32"/>
        <v>405</v>
      </c>
      <c r="AE21">
        <f t="shared" si="33"/>
        <v>405</v>
      </c>
      <c r="AF21">
        <f t="shared" si="34"/>
        <v>406</v>
      </c>
      <c r="AG21">
        <f t="shared" si="35"/>
        <v>406</v>
      </c>
      <c r="AH21">
        <f t="shared" si="36"/>
        <v>406</v>
      </c>
      <c r="AI21">
        <f t="shared" si="37"/>
        <v>406</v>
      </c>
      <c r="AJ21">
        <f t="shared" si="38"/>
        <v>406</v>
      </c>
      <c r="AK21">
        <f t="shared" si="39"/>
        <v>406</v>
      </c>
      <c r="AL21">
        <f t="shared" si="40"/>
        <v>407</v>
      </c>
      <c r="AM21">
        <f t="shared" si="41"/>
        <v>407</v>
      </c>
      <c r="AN21">
        <f t="shared" si="42"/>
        <v>407</v>
      </c>
      <c r="AO21">
        <f t="shared" si="43"/>
        <v>407</v>
      </c>
      <c r="AP21">
        <f t="shared" si="44"/>
        <v>407</v>
      </c>
      <c r="AQ21">
        <f t="shared" si="45"/>
        <v>407</v>
      </c>
      <c r="AR21">
        <f t="shared" si="46"/>
        <v>408</v>
      </c>
      <c r="AS21">
        <f t="shared" si="47"/>
        <v>408</v>
      </c>
      <c r="AT21">
        <f t="shared" si="48"/>
        <v>408</v>
      </c>
      <c r="AU21">
        <f t="shared" si="49"/>
        <v>408</v>
      </c>
      <c r="AV21">
        <f t="shared" si="50"/>
        <v>408</v>
      </c>
      <c r="AW21">
        <f t="shared" si="51"/>
        <v>408</v>
      </c>
      <c r="AX21">
        <f t="shared" si="52"/>
        <v>409</v>
      </c>
      <c r="AY21">
        <f t="shared" si="53"/>
        <v>409</v>
      </c>
      <c r="AZ21">
        <f t="shared" si="54"/>
        <v>409</v>
      </c>
      <c r="BA21">
        <f t="shared" si="55"/>
        <v>409</v>
      </c>
      <c r="BB21">
        <f t="shared" si="56"/>
        <v>409</v>
      </c>
      <c r="BC21">
        <f t="shared" si="57"/>
        <v>409</v>
      </c>
      <c r="BD21">
        <f t="shared" si="58"/>
        <v>410</v>
      </c>
      <c r="BE21">
        <f t="shared" si="59"/>
        <v>410</v>
      </c>
      <c r="BF21">
        <f t="shared" si="60"/>
        <v>410</v>
      </c>
      <c r="BG21">
        <f t="shared" si="61"/>
        <v>410</v>
      </c>
      <c r="BH21">
        <f t="shared" si="62"/>
        <v>410</v>
      </c>
      <c r="BI21">
        <f t="shared" si="63"/>
        <v>410</v>
      </c>
      <c r="BJ21">
        <f t="shared" si="64"/>
        <v>411</v>
      </c>
      <c r="BK21">
        <f t="shared" si="65"/>
        <v>411</v>
      </c>
      <c r="BL21">
        <f t="shared" si="66"/>
        <v>411</v>
      </c>
      <c r="BM21">
        <f t="shared" si="67"/>
        <v>411</v>
      </c>
      <c r="BN21">
        <f t="shared" si="68"/>
        <v>411</v>
      </c>
      <c r="BO21">
        <f t="shared" si="69"/>
        <v>411</v>
      </c>
      <c r="BP21">
        <f t="shared" si="70"/>
        <v>412</v>
      </c>
      <c r="BQ21">
        <f t="shared" si="71"/>
        <v>412</v>
      </c>
      <c r="BR21">
        <f t="shared" si="72"/>
        <v>412</v>
      </c>
      <c r="BS21">
        <f t="shared" si="73"/>
        <v>412</v>
      </c>
      <c r="BT21">
        <f t="shared" si="74"/>
        <v>412</v>
      </c>
      <c r="BU21">
        <f t="shared" si="75"/>
        <v>412</v>
      </c>
      <c r="BV21">
        <f t="shared" si="76"/>
        <v>413</v>
      </c>
      <c r="BW21">
        <f t="shared" si="77"/>
        <v>413</v>
      </c>
      <c r="BX21">
        <f t="shared" si="78"/>
        <v>413</v>
      </c>
      <c r="BY21">
        <f t="shared" si="79"/>
        <v>413</v>
      </c>
      <c r="BZ21">
        <f t="shared" si="80"/>
        <v>413</v>
      </c>
      <c r="CA21">
        <f t="shared" si="81"/>
        <v>413</v>
      </c>
      <c r="CB21">
        <f t="shared" si="82"/>
        <v>414</v>
      </c>
      <c r="CC21">
        <f t="shared" si="83"/>
        <v>414</v>
      </c>
      <c r="CD21">
        <f t="shared" si="84"/>
        <v>414</v>
      </c>
      <c r="CE21">
        <f t="shared" si="85"/>
        <v>414</v>
      </c>
      <c r="CF21">
        <f t="shared" si="86"/>
        <v>414</v>
      </c>
      <c r="CG21">
        <f t="shared" si="87"/>
        <v>414</v>
      </c>
      <c r="CH21">
        <f t="shared" si="88"/>
        <v>415</v>
      </c>
      <c r="CI21">
        <f t="shared" si="89"/>
        <v>415</v>
      </c>
      <c r="CJ21">
        <f t="shared" si="90"/>
        <v>415</v>
      </c>
      <c r="CK21">
        <f t="shared" si="91"/>
        <v>415</v>
      </c>
      <c r="CL21">
        <f t="shared" si="92"/>
        <v>415</v>
      </c>
      <c r="CM21">
        <f t="shared" si="93"/>
        <v>415</v>
      </c>
      <c r="CN21">
        <f t="shared" si="94"/>
        <v>416</v>
      </c>
      <c r="CO21">
        <f t="shared" si="95"/>
        <v>416</v>
      </c>
      <c r="CP21">
        <f t="shared" si="96"/>
        <v>416</v>
      </c>
      <c r="CQ21">
        <f t="shared" si="97"/>
        <v>416</v>
      </c>
      <c r="CR21">
        <f t="shared" si="98"/>
        <v>416</v>
      </c>
      <c r="CS21">
        <f t="shared" si="99"/>
        <v>416</v>
      </c>
      <c r="CT21">
        <f t="shared" si="100"/>
        <v>417</v>
      </c>
      <c r="CU21">
        <f t="shared" si="101"/>
        <v>417</v>
      </c>
      <c r="CV21">
        <f t="shared" si="102"/>
        <v>417</v>
      </c>
      <c r="CW21">
        <f t="shared" si="103"/>
        <v>417</v>
      </c>
      <c r="CX21">
        <f t="shared" si="104"/>
        <v>417</v>
      </c>
      <c r="CY21">
        <f t="shared" si="105"/>
        <v>417</v>
      </c>
      <c r="CZ21">
        <f t="shared" si="106"/>
        <v>418</v>
      </c>
      <c r="DA21">
        <f t="shared" si="107"/>
        <v>418</v>
      </c>
      <c r="DB21">
        <f t="shared" si="108"/>
        <v>418</v>
      </c>
      <c r="DC21">
        <f t="shared" si="109"/>
        <v>418</v>
      </c>
      <c r="DD21">
        <f t="shared" si="110"/>
        <v>418</v>
      </c>
      <c r="DE21">
        <f t="shared" si="111"/>
        <v>418</v>
      </c>
      <c r="DF21">
        <f t="shared" si="112"/>
        <v>419</v>
      </c>
      <c r="DG21">
        <f t="shared" si="113"/>
        <v>419</v>
      </c>
      <c r="DH21">
        <f t="shared" si="114"/>
        <v>419</v>
      </c>
      <c r="DI21">
        <f t="shared" si="115"/>
        <v>419</v>
      </c>
      <c r="DJ21">
        <f t="shared" si="116"/>
        <v>419</v>
      </c>
      <c r="DK21">
        <f t="shared" si="117"/>
        <v>419</v>
      </c>
      <c r="DL21">
        <f t="shared" si="118"/>
        <v>420</v>
      </c>
      <c r="DM21">
        <f t="shared" si="119"/>
        <v>420</v>
      </c>
      <c r="DN21">
        <f t="shared" si="120"/>
        <v>420</v>
      </c>
      <c r="DO21">
        <f t="shared" si="121"/>
        <v>420</v>
      </c>
      <c r="DP21">
        <f t="shared" si="122"/>
        <v>420</v>
      </c>
      <c r="DQ21">
        <f t="shared" si="123"/>
        <v>420</v>
      </c>
      <c r="DR21">
        <f t="shared" si="124"/>
        <v>421</v>
      </c>
      <c r="DS21">
        <f t="shared" si="125"/>
        <v>421</v>
      </c>
      <c r="DT21">
        <f t="shared" si="126"/>
        <v>421</v>
      </c>
      <c r="DU21">
        <f t="shared" si="127"/>
        <v>421</v>
      </c>
      <c r="DV21">
        <f t="shared" si="128"/>
        <v>421</v>
      </c>
      <c r="DW21">
        <f t="shared" si="129"/>
        <v>421</v>
      </c>
    </row>
    <row r="22" spans="1:127">
      <c r="A22">
        <f t="shared" si="2"/>
        <v>443</v>
      </c>
      <c r="B22" s="2">
        <f t="shared" si="2"/>
        <v>422</v>
      </c>
      <c r="C22" s="2">
        <f t="shared" si="5"/>
        <v>422</v>
      </c>
      <c r="D22" s="2">
        <f t="shared" si="6"/>
        <v>422</v>
      </c>
      <c r="E22" s="2">
        <f t="shared" si="7"/>
        <v>422</v>
      </c>
      <c r="F22" s="2">
        <f t="shared" si="8"/>
        <v>422</v>
      </c>
      <c r="G22" s="2">
        <f t="shared" si="9"/>
        <v>422</v>
      </c>
      <c r="H22">
        <f t="shared" si="10"/>
        <v>423</v>
      </c>
      <c r="I22">
        <f t="shared" si="11"/>
        <v>423</v>
      </c>
      <c r="J22">
        <f t="shared" si="12"/>
        <v>423</v>
      </c>
      <c r="K22">
        <f t="shared" si="13"/>
        <v>423</v>
      </c>
      <c r="L22">
        <f t="shared" si="14"/>
        <v>423</v>
      </c>
      <c r="M22">
        <f t="shared" si="15"/>
        <v>423</v>
      </c>
      <c r="N22">
        <f t="shared" si="16"/>
        <v>424</v>
      </c>
      <c r="O22">
        <f t="shared" si="17"/>
        <v>424</v>
      </c>
      <c r="P22">
        <f t="shared" si="18"/>
        <v>424</v>
      </c>
      <c r="Q22">
        <f t="shared" si="19"/>
        <v>424</v>
      </c>
      <c r="R22">
        <f t="shared" si="20"/>
        <v>424</v>
      </c>
      <c r="S22">
        <f t="shared" si="21"/>
        <v>424</v>
      </c>
      <c r="T22">
        <f t="shared" si="22"/>
        <v>425</v>
      </c>
      <c r="U22">
        <f t="shared" si="23"/>
        <v>425</v>
      </c>
      <c r="V22">
        <f t="shared" si="24"/>
        <v>425</v>
      </c>
      <c r="W22">
        <f t="shared" si="25"/>
        <v>425</v>
      </c>
      <c r="X22">
        <f t="shared" si="26"/>
        <v>425</v>
      </c>
      <c r="Y22">
        <f t="shared" si="27"/>
        <v>425</v>
      </c>
      <c r="Z22">
        <f t="shared" si="28"/>
        <v>426</v>
      </c>
      <c r="AA22">
        <f t="shared" si="29"/>
        <v>426</v>
      </c>
      <c r="AB22">
        <f t="shared" si="30"/>
        <v>426</v>
      </c>
      <c r="AC22">
        <f t="shared" si="31"/>
        <v>426</v>
      </c>
      <c r="AD22">
        <f t="shared" si="32"/>
        <v>426</v>
      </c>
      <c r="AE22">
        <f t="shared" si="33"/>
        <v>426</v>
      </c>
      <c r="AF22">
        <f t="shared" si="34"/>
        <v>427</v>
      </c>
      <c r="AG22">
        <f t="shared" si="35"/>
        <v>427</v>
      </c>
      <c r="AH22">
        <f t="shared" si="36"/>
        <v>427</v>
      </c>
      <c r="AI22">
        <f t="shared" si="37"/>
        <v>427</v>
      </c>
      <c r="AJ22">
        <f t="shared" si="38"/>
        <v>427</v>
      </c>
      <c r="AK22">
        <f t="shared" si="39"/>
        <v>427</v>
      </c>
      <c r="AL22">
        <f t="shared" si="40"/>
        <v>428</v>
      </c>
      <c r="AM22">
        <f t="shared" si="41"/>
        <v>428</v>
      </c>
      <c r="AN22">
        <f t="shared" si="42"/>
        <v>428</v>
      </c>
      <c r="AO22">
        <f t="shared" si="43"/>
        <v>428</v>
      </c>
      <c r="AP22">
        <f t="shared" si="44"/>
        <v>428</v>
      </c>
      <c r="AQ22">
        <f t="shared" si="45"/>
        <v>428</v>
      </c>
      <c r="AR22">
        <f t="shared" si="46"/>
        <v>429</v>
      </c>
      <c r="AS22">
        <f t="shared" si="47"/>
        <v>429</v>
      </c>
      <c r="AT22">
        <f t="shared" si="48"/>
        <v>429</v>
      </c>
      <c r="AU22">
        <f t="shared" si="49"/>
        <v>429</v>
      </c>
      <c r="AV22">
        <f t="shared" si="50"/>
        <v>429</v>
      </c>
      <c r="AW22">
        <f t="shared" si="51"/>
        <v>429</v>
      </c>
      <c r="AX22">
        <f t="shared" si="52"/>
        <v>430</v>
      </c>
      <c r="AY22">
        <f t="shared" si="53"/>
        <v>430</v>
      </c>
      <c r="AZ22">
        <f t="shared" si="54"/>
        <v>430</v>
      </c>
      <c r="BA22">
        <f t="shared" si="55"/>
        <v>430</v>
      </c>
      <c r="BB22">
        <f t="shared" si="56"/>
        <v>430</v>
      </c>
      <c r="BC22">
        <f t="shared" si="57"/>
        <v>430</v>
      </c>
      <c r="BD22">
        <f t="shared" si="58"/>
        <v>431</v>
      </c>
      <c r="BE22">
        <f t="shared" si="59"/>
        <v>431</v>
      </c>
      <c r="BF22">
        <f t="shared" si="60"/>
        <v>431</v>
      </c>
      <c r="BG22">
        <f t="shared" si="61"/>
        <v>431</v>
      </c>
      <c r="BH22">
        <f t="shared" si="62"/>
        <v>431</v>
      </c>
      <c r="BI22">
        <f t="shared" si="63"/>
        <v>431</v>
      </c>
      <c r="BJ22">
        <f t="shared" si="64"/>
        <v>432</v>
      </c>
      <c r="BK22">
        <f t="shared" si="65"/>
        <v>432</v>
      </c>
      <c r="BL22">
        <f t="shared" si="66"/>
        <v>432</v>
      </c>
      <c r="BM22">
        <f t="shared" si="67"/>
        <v>432</v>
      </c>
      <c r="BN22">
        <f t="shared" si="68"/>
        <v>432</v>
      </c>
      <c r="BO22">
        <f t="shared" si="69"/>
        <v>432</v>
      </c>
      <c r="BP22">
        <f t="shared" si="70"/>
        <v>433</v>
      </c>
      <c r="BQ22">
        <f t="shared" si="71"/>
        <v>433</v>
      </c>
      <c r="BR22">
        <f t="shared" si="72"/>
        <v>433</v>
      </c>
      <c r="BS22">
        <f t="shared" si="73"/>
        <v>433</v>
      </c>
      <c r="BT22">
        <f t="shared" si="74"/>
        <v>433</v>
      </c>
      <c r="BU22">
        <f t="shared" si="75"/>
        <v>433</v>
      </c>
      <c r="BV22">
        <f t="shared" si="76"/>
        <v>434</v>
      </c>
      <c r="BW22">
        <f t="shared" si="77"/>
        <v>434</v>
      </c>
      <c r="BX22">
        <f t="shared" si="78"/>
        <v>434</v>
      </c>
      <c r="BY22">
        <f t="shared" si="79"/>
        <v>434</v>
      </c>
      <c r="BZ22">
        <f t="shared" si="80"/>
        <v>434</v>
      </c>
      <c r="CA22">
        <f t="shared" si="81"/>
        <v>434</v>
      </c>
      <c r="CB22">
        <f t="shared" si="82"/>
        <v>435</v>
      </c>
      <c r="CC22">
        <f t="shared" si="83"/>
        <v>435</v>
      </c>
      <c r="CD22">
        <f t="shared" si="84"/>
        <v>435</v>
      </c>
      <c r="CE22">
        <f t="shared" si="85"/>
        <v>435</v>
      </c>
      <c r="CF22">
        <f t="shared" si="86"/>
        <v>435</v>
      </c>
      <c r="CG22">
        <f t="shared" si="87"/>
        <v>435</v>
      </c>
      <c r="CH22">
        <f t="shared" si="88"/>
        <v>436</v>
      </c>
      <c r="CI22">
        <f t="shared" si="89"/>
        <v>436</v>
      </c>
      <c r="CJ22">
        <f t="shared" si="90"/>
        <v>436</v>
      </c>
      <c r="CK22">
        <f t="shared" si="91"/>
        <v>436</v>
      </c>
      <c r="CL22">
        <f t="shared" si="92"/>
        <v>436</v>
      </c>
      <c r="CM22">
        <f t="shared" si="93"/>
        <v>436</v>
      </c>
      <c r="CN22">
        <f t="shared" si="94"/>
        <v>437</v>
      </c>
      <c r="CO22">
        <f t="shared" si="95"/>
        <v>437</v>
      </c>
      <c r="CP22">
        <f t="shared" si="96"/>
        <v>437</v>
      </c>
      <c r="CQ22">
        <f t="shared" si="97"/>
        <v>437</v>
      </c>
      <c r="CR22">
        <f t="shared" si="98"/>
        <v>437</v>
      </c>
      <c r="CS22">
        <f t="shared" si="99"/>
        <v>437</v>
      </c>
      <c r="CT22">
        <f t="shared" si="100"/>
        <v>438</v>
      </c>
      <c r="CU22">
        <f t="shared" si="101"/>
        <v>438</v>
      </c>
      <c r="CV22">
        <f t="shared" si="102"/>
        <v>438</v>
      </c>
      <c r="CW22">
        <f t="shared" si="103"/>
        <v>438</v>
      </c>
      <c r="CX22">
        <f t="shared" si="104"/>
        <v>438</v>
      </c>
      <c r="CY22">
        <f t="shared" si="105"/>
        <v>438</v>
      </c>
      <c r="CZ22">
        <f t="shared" si="106"/>
        <v>439</v>
      </c>
      <c r="DA22">
        <f t="shared" si="107"/>
        <v>439</v>
      </c>
      <c r="DB22">
        <f t="shared" si="108"/>
        <v>439</v>
      </c>
      <c r="DC22">
        <f t="shared" si="109"/>
        <v>439</v>
      </c>
      <c r="DD22">
        <f t="shared" si="110"/>
        <v>439</v>
      </c>
      <c r="DE22">
        <f t="shared" si="111"/>
        <v>439</v>
      </c>
      <c r="DF22">
        <f t="shared" si="112"/>
        <v>440</v>
      </c>
      <c r="DG22">
        <f t="shared" si="113"/>
        <v>440</v>
      </c>
      <c r="DH22">
        <f t="shared" si="114"/>
        <v>440</v>
      </c>
      <c r="DI22">
        <f t="shared" si="115"/>
        <v>440</v>
      </c>
      <c r="DJ22">
        <f t="shared" si="116"/>
        <v>440</v>
      </c>
      <c r="DK22">
        <f t="shared" si="117"/>
        <v>440</v>
      </c>
      <c r="DL22">
        <f t="shared" si="118"/>
        <v>441</v>
      </c>
      <c r="DM22">
        <f t="shared" si="119"/>
        <v>441</v>
      </c>
      <c r="DN22">
        <f t="shared" si="120"/>
        <v>441</v>
      </c>
      <c r="DO22">
        <f t="shared" si="121"/>
        <v>441</v>
      </c>
      <c r="DP22">
        <f t="shared" si="122"/>
        <v>441</v>
      </c>
      <c r="DQ22">
        <f t="shared" si="123"/>
        <v>441</v>
      </c>
      <c r="DR22">
        <f t="shared" si="124"/>
        <v>442</v>
      </c>
      <c r="DS22">
        <f t="shared" si="125"/>
        <v>442</v>
      </c>
      <c r="DT22">
        <f t="shared" si="126"/>
        <v>442</v>
      </c>
      <c r="DU22">
        <f t="shared" si="127"/>
        <v>442</v>
      </c>
      <c r="DV22">
        <f t="shared" si="128"/>
        <v>442</v>
      </c>
      <c r="DW22">
        <f t="shared" si="129"/>
        <v>442</v>
      </c>
    </row>
    <row r="23" spans="1:127">
      <c r="A23">
        <f t="shared" si="2"/>
        <v>464</v>
      </c>
      <c r="B23" s="2">
        <f t="shared" si="2"/>
        <v>443</v>
      </c>
      <c r="C23" s="2">
        <f t="shared" si="5"/>
        <v>443</v>
      </c>
      <c r="D23" s="2">
        <f t="shared" si="6"/>
        <v>443</v>
      </c>
      <c r="E23" s="2">
        <f t="shared" si="7"/>
        <v>443</v>
      </c>
      <c r="F23" s="2">
        <f t="shared" si="8"/>
        <v>443</v>
      </c>
      <c r="G23" s="2">
        <f t="shared" si="9"/>
        <v>443</v>
      </c>
      <c r="H23">
        <f t="shared" si="10"/>
        <v>444</v>
      </c>
      <c r="I23">
        <f t="shared" si="11"/>
        <v>444</v>
      </c>
      <c r="J23">
        <f t="shared" si="12"/>
        <v>444</v>
      </c>
      <c r="K23">
        <f t="shared" si="13"/>
        <v>444</v>
      </c>
      <c r="L23">
        <f t="shared" si="14"/>
        <v>444</v>
      </c>
      <c r="M23">
        <f t="shared" si="15"/>
        <v>444</v>
      </c>
      <c r="N23">
        <f t="shared" si="16"/>
        <v>445</v>
      </c>
      <c r="O23">
        <f t="shared" si="17"/>
        <v>445</v>
      </c>
      <c r="P23">
        <f t="shared" si="18"/>
        <v>445</v>
      </c>
      <c r="Q23">
        <f t="shared" si="19"/>
        <v>445</v>
      </c>
      <c r="R23">
        <f t="shared" si="20"/>
        <v>445</v>
      </c>
      <c r="S23">
        <f t="shared" si="21"/>
        <v>445</v>
      </c>
      <c r="T23">
        <f t="shared" si="22"/>
        <v>446</v>
      </c>
      <c r="U23">
        <f t="shared" si="23"/>
        <v>446</v>
      </c>
      <c r="V23">
        <f t="shared" si="24"/>
        <v>446</v>
      </c>
      <c r="W23">
        <f t="shared" si="25"/>
        <v>446</v>
      </c>
      <c r="X23">
        <f t="shared" si="26"/>
        <v>446</v>
      </c>
      <c r="Y23">
        <f t="shared" si="27"/>
        <v>446</v>
      </c>
      <c r="Z23">
        <f t="shared" si="28"/>
        <v>447</v>
      </c>
      <c r="AA23">
        <f t="shared" si="29"/>
        <v>447</v>
      </c>
      <c r="AB23">
        <f t="shared" si="30"/>
        <v>447</v>
      </c>
      <c r="AC23">
        <f t="shared" si="31"/>
        <v>447</v>
      </c>
      <c r="AD23">
        <f t="shared" si="32"/>
        <v>447</v>
      </c>
      <c r="AE23">
        <f t="shared" si="33"/>
        <v>447</v>
      </c>
      <c r="AF23">
        <f t="shared" si="34"/>
        <v>448</v>
      </c>
      <c r="AG23">
        <f t="shared" si="35"/>
        <v>448</v>
      </c>
      <c r="AH23">
        <f t="shared" si="36"/>
        <v>448</v>
      </c>
      <c r="AI23">
        <f t="shared" si="37"/>
        <v>448</v>
      </c>
      <c r="AJ23">
        <f t="shared" si="38"/>
        <v>448</v>
      </c>
      <c r="AK23">
        <f t="shared" si="39"/>
        <v>448</v>
      </c>
      <c r="AL23">
        <f t="shared" si="40"/>
        <v>449</v>
      </c>
      <c r="AM23">
        <f t="shared" si="41"/>
        <v>449</v>
      </c>
      <c r="AN23">
        <f t="shared" si="42"/>
        <v>449</v>
      </c>
      <c r="AO23">
        <f t="shared" si="43"/>
        <v>449</v>
      </c>
      <c r="AP23">
        <f t="shared" si="44"/>
        <v>449</v>
      </c>
      <c r="AQ23">
        <f t="shared" si="45"/>
        <v>449</v>
      </c>
      <c r="AR23">
        <f t="shared" si="46"/>
        <v>450</v>
      </c>
      <c r="AS23">
        <f t="shared" si="47"/>
        <v>450</v>
      </c>
      <c r="AT23">
        <f t="shared" si="48"/>
        <v>450</v>
      </c>
      <c r="AU23">
        <f t="shared" si="49"/>
        <v>450</v>
      </c>
      <c r="AV23">
        <f t="shared" si="50"/>
        <v>450</v>
      </c>
      <c r="AW23">
        <f t="shared" si="51"/>
        <v>450</v>
      </c>
      <c r="AX23">
        <f t="shared" si="52"/>
        <v>451</v>
      </c>
      <c r="AY23">
        <f t="shared" si="53"/>
        <v>451</v>
      </c>
      <c r="AZ23">
        <f t="shared" si="54"/>
        <v>451</v>
      </c>
      <c r="BA23">
        <f t="shared" si="55"/>
        <v>451</v>
      </c>
      <c r="BB23">
        <f t="shared" si="56"/>
        <v>451</v>
      </c>
      <c r="BC23">
        <f t="shared" si="57"/>
        <v>451</v>
      </c>
      <c r="BD23">
        <f t="shared" si="58"/>
        <v>452</v>
      </c>
      <c r="BE23">
        <f t="shared" si="59"/>
        <v>452</v>
      </c>
      <c r="BF23">
        <f t="shared" si="60"/>
        <v>452</v>
      </c>
      <c r="BG23">
        <f t="shared" si="61"/>
        <v>452</v>
      </c>
      <c r="BH23">
        <f t="shared" si="62"/>
        <v>452</v>
      </c>
      <c r="BI23">
        <f t="shared" si="63"/>
        <v>452</v>
      </c>
      <c r="BJ23">
        <f t="shared" si="64"/>
        <v>453</v>
      </c>
      <c r="BK23">
        <f t="shared" si="65"/>
        <v>453</v>
      </c>
      <c r="BL23">
        <f t="shared" si="66"/>
        <v>453</v>
      </c>
      <c r="BM23">
        <f t="shared" si="67"/>
        <v>453</v>
      </c>
      <c r="BN23">
        <f t="shared" si="68"/>
        <v>453</v>
      </c>
      <c r="BO23">
        <f t="shared" si="69"/>
        <v>453</v>
      </c>
      <c r="BP23">
        <f t="shared" si="70"/>
        <v>454</v>
      </c>
      <c r="BQ23">
        <f t="shared" si="71"/>
        <v>454</v>
      </c>
      <c r="BR23">
        <f t="shared" si="72"/>
        <v>454</v>
      </c>
      <c r="BS23">
        <f t="shared" si="73"/>
        <v>454</v>
      </c>
      <c r="BT23">
        <f t="shared" si="74"/>
        <v>454</v>
      </c>
      <c r="BU23">
        <f t="shared" si="75"/>
        <v>454</v>
      </c>
      <c r="BV23">
        <f t="shared" si="76"/>
        <v>455</v>
      </c>
      <c r="BW23">
        <f t="shared" si="77"/>
        <v>455</v>
      </c>
      <c r="BX23">
        <f t="shared" si="78"/>
        <v>455</v>
      </c>
      <c r="BY23">
        <f t="shared" si="79"/>
        <v>455</v>
      </c>
      <c r="BZ23">
        <f t="shared" si="80"/>
        <v>455</v>
      </c>
      <c r="CA23">
        <f t="shared" si="81"/>
        <v>455</v>
      </c>
      <c r="CB23">
        <f t="shared" si="82"/>
        <v>456</v>
      </c>
      <c r="CC23">
        <f t="shared" si="83"/>
        <v>456</v>
      </c>
      <c r="CD23">
        <f t="shared" si="84"/>
        <v>456</v>
      </c>
      <c r="CE23">
        <f t="shared" si="85"/>
        <v>456</v>
      </c>
      <c r="CF23">
        <f t="shared" si="86"/>
        <v>456</v>
      </c>
      <c r="CG23">
        <f t="shared" si="87"/>
        <v>456</v>
      </c>
      <c r="CH23">
        <f t="shared" si="88"/>
        <v>457</v>
      </c>
      <c r="CI23">
        <f t="shared" si="89"/>
        <v>457</v>
      </c>
      <c r="CJ23">
        <f t="shared" si="90"/>
        <v>457</v>
      </c>
      <c r="CK23">
        <f t="shared" si="91"/>
        <v>457</v>
      </c>
      <c r="CL23">
        <f t="shared" si="92"/>
        <v>457</v>
      </c>
      <c r="CM23">
        <f t="shared" si="93"/>
        <v>457</v>
      </c>
      <c r="CN23">
        <f t="shared" si="94"/>
        <v>458</v>
      </c>
      <c r="CO23">
        <f t="shared" si="95"/>
        <v>458</v>
      </c>
      <c r="CP23">
        <f t="shared" si="96"/>
        <v>458</v>
      </c>
      <c r="CQ23">
        <f t="shared" si="97"/>
        <v>458</v>
      </c>
      <c r="CR23">
        <f t="shared" si="98"/>
        <v>458</v>
      </c>
      <c r="CS23">
        <f t="shared" si="99"/>
        <v>458</v>
      </c>
      <c r="CT23">
        <f t="shared" si="100"/>
        <v>459</v>
      </c>
      <c r="CU23">
        <f t="shared" si="101"/>
        <v>459</v>
      </c>
      <c r="CV23">
        <f t="shared" si="102"/>
        <v>459</v>
      </c>
      <c r="CW23">
        <f t="shared" si="103"/>
        <v>459</v>
      </c>
      <c r="CX23">
        <f t="shared" si="104"/>
        <v>459</v>
      </c>
      <c r="CY23">
        <f t="shared" si="105"/>
        <v>459</v>
      </c>
      <c r="CZ23">
        <f t="shared" si="106"/>
        <v>460</v>
      </c>
      <c r="DA23">
        <f t="shared" si="107"/>
        <v>460</v>
      </c>
      <c r="DB23">
        <f t="shared" si="108"/>
        <v>460</v>
      </c>
      <c r="DC23">
        <f t="shared" si="109"/>
        <v>460</v>
      </c>
      <c r="DD23">
        <f t="shared" si="110"/>
        <v>460</v>
      </c>
      <c r="DE23">
        <f t="shared" si="111"/>
        <v>460</v>
      </c>
      <c r="DF23">
        <f t="shared" si="112"/>
        <v>461</v>
      </c>
      <c r="DG23">
        <f t="shared" si="113"/>
        <v>461</v>
      </c>
      <c r="DH23">
        <f t="shared" si="114"/>
        <v>461</v>
      </c>
      <c r="DI23">
        <f t="shared" si="115"/>
        <v>461</v>
      </c>
      <c r="DJ23">
        <f t="shared" si="116"/>
        <v>461</v>
      </c>
      <c r="DK23">
        <f t="shared" si="117"/>
        <v>461</v>
      </c>
      <c r="DL23">
        <f t="shared" si="118"/>
        <v>462</v>
      </c>
      <c r="DM23">
        <f t="shared" si="119"/>
        <v>462</v>
      </c>
      <c r="DN23">
        <f t="shared" si="120"/>
        <v>462</v>
      </c>
      <c r="DO23">
        <f t="shared" si="121"/>
        <v>462</v>
      </c>
      <c r="DP23">
        <f t="shared" si="122"/>
        <v>462</v>
      </c>
      <c r="DQ23">
        <f t="shared" si="123"/>
        <v>462</v>
      </c>
      <c r="DR23">
        <f t="shared" si="124"/>
        <v>463</v>
      </c>
      <c r="DS23">
        <f t="shared" si="125"/>
        <v>463</v>
      </c>
      <c r="DT23">
        <f t="shared" si="126"/>
        <v>463</v>
      </c>
      <c r="DU23">
        <f t="shared" si="127"/>
        <v>463</v>
      </c>
      <c r="DV23">
        <f t="shared" si="128"/>
        <v>463</v>
      </c>
      <c r="DW23">
        <f t="shared" si="129"/>
        <v>463</v>
      </c>
    </row>
    <row r="24" spans="1:127">
      <c r="A24">
        <f t="shared" si="2"/>
        <v>485</v>
      </c>
      <c r="B24" s="2">
        <f t="shared" si="2"/>
        <v>464</v>
      </c>
      <c r="C24" s="2">
        <f t="shared" si="5"/>
        <v>464</v>
      </c>
      <c r="D24" s="2">
        <f t="shared" si="6"/>
        <v>464</v>
      </c>
      <c r="E24" s="2">
        <f t="shared" si="7"/>
        <v>464</v>
      </c>
      <c r="F24" s="2">
        <f t="shared" si="8"/>
        <v>464</v>
      </c>
      <c r="G24" s="2">
        <f t="shared" si="9"/>
        <v>464</v>
      </c>
      <c r="H24">
        <f t="shared" si="10"/>
        <v>465</v>
      </c>
      <c r="I24">
        <f t="shared" si="11"/>
        <v>465</v>
      </c>
      <c r="J24">
        <f t="shared" si="12"/>
        <v>465</v>
      </c>
      <c r="K24">
        <f t="shared" si="13"/>
        <v>465</v>
      </c>
      <c r="L24">
        <f t="shared" si="14"/>
        <v>465</v>
      </c>
      <c r="M24">
        <f t="shared" si="15"/>
        <v>465</v>
      </c>
      <c r="N24">
        <f t="shared" si="16"/>
        <v>466</v>
      </c>
      <c r="O24">
        <f t="shared" si="17"/>
        <v>466</v>
      </c>
      <c r="P24">
        <f t="shared" si="18"/>
        <v>466</v>
      </c>
      <c r="Q24">
        <f t="shared" si="19"/>
        <v>466</v>
      </c>
      <c r="R24">
        <f t="shared" si="20"/>
        <v>466</v>
      </c>
      <c r="S24">
        <f t="shared" si="21"/>
        <v>466</v>
      </c>
      <c r="T24">
        <f t="shared" si="22"/>
        <v>467</v>
      </c>
      <c r="U24">
        <f t="shared" si="23"/>
        <v>467</v>
      </c>
      <c r="V24">
        <f t="shared" si="24"/>
        <v>467</v>
      </c>
      <c r="W24">
        <f t="shared" si="25"/>
        <v>467</v>
      </c>
      <c r="X24">
        <f t="shared" si="26"/>
        <v>467</v>
      </c>
      <c r="Y24">
        <f t="shared" si="27"/>
        <v>467</v>
      </c>
      <c r="Z24">
        <f t="shared" si="28"/>
        <v>468</v>
      </c>
      <c r="AA24">
        <f t="shared" si="29"/>
        <v>468</v>
      </c>
      <c r="AB24">
        <f t="shared" si="30"/>
        <v>468</v>
      </c>
      <c r="AC24">
        <f t="shared" si="31"/>
        <v>468</v>
      </c>
      <c r="AD24">
        <f t="shared" si="32"/>
        <v>468</v>
      </c>
      <c r="AE24">
        <f t="shared" si="33"/>
        <v>468</v>
      </c>
      <c r="AF24">
        <f t="shared" si="34"/>
        <v>469</v>
      </c>
      <c r="AG24">
        <f t="shared" si="35"/>
        <v>469</v>
      </c>
      <c r="AH24">
        <f t="shared" si="36"/>
        <v>469</v>
      </c>
      <c r="AI24">
        <f t="shared" si="37"/>
        <v>469</v>
      </c>
      <c r="AJ24">
        <f t="shared" si="38"/>
        <v>469</v>
      </c>
      <c r="AK24">
        <f t="shared" si="39"/>
        <v>469</v>
      </c>
      <c r="AL24">
        <f t="shared" si="40"/>
        <v>470</v>
      </c>
      <c r="AM24">
        <f t="shared" si="41"/>
        <v>470</v>
      </c>
      <c r="AN24">
        <f t="shared" si="42"/>
        <v>470</v>
      </c>
      <c r="AO24">
        <f t="shared" si="43"/>
        <v>470</v>
      </c>
      <c r="AP24">
        <f t="shared" si="44"/>
        <v>470</v>
      </c>
      <c r="AQ24">
        <f t="shared" si="45"/>
        <v>470</v>
      </c>
      <c r="AR24">
        <f t="shared" si="46"/>
        <v>471</v>
      </c>
      <c r="AS24">
        <f t="shared" si="47"/>
        <v>471</v>
      </c>
      <c r="AT24">
        <f t="shared" si="48"/>
        <v>471</v>
      </c>
      <c r="AU24">
        <f t="shared" si="49"/>
        <v>471</v>
      </c>
      <c r="AV24">
        <f t="shared" si="50"/>
        <v>471</v>
      </c>
      <c r="AW24">
        <f t="shared" si="51"/>
        <v>471</v>
      </c>
      <c r="AX24">
        <f t="shared" si="52"/>
        <v>472</v>
      </c>
      <c r="AY24">
        <f t="shared" si="53"/>
        <v>472</v>
      </c>
      <c r="AZ24">
        <f t="shared" si="54"/>
        <v>472</v>
      </c>
      <c r="BA24">
        <f t="shared" si="55"/>
        <v>472</v>
      </c>
      <c r="BB24">
        <f t="shared" si="56"/>
        <v>472</v>
      </c>
      <c r="BC24">
        <f t="shared" si="57"/>
        <v>472</v>
      </c>
      <c r="BD24">
        <f t="shared" si="58"/>
        <v>473</v>
      </c>
      <c r="BE24">
        <f t="shared" si="59"/>
        <v>473</v>
      </c>
      <c r="BF24">
        <f t="shared" si="60"/>
        <v>473</v>
      </c>
      <c r="BG24">
        <f t="shared" si="61"/>
        <v>473</v>
      </c>
      <c r="BH24">
        <f t="shared" si="62"/>
        <v>473</v>
      </c>
      <c r="BI24">
        <f t="shared" si="63"/>
        <v>473</v>
      </c>
      <c r="BJ24">
        <f t="shared" si="64"/>
        <v>474</v>
      </c>
      <c r="BK24">
        <f t="shared" si="65"/>
        <v>474</v>
      </c>
      <c r="BL24">
        <f t="shared" si="66"/>
        <v>474</v>
      </c>
      <c r="BM24">
        <f t="shared" si="67"/>
        <v>474</v>
      </c>
      <c r="BN24">
        <f t="shared" si="68"/>
        <v>474</v>
      </c>
      <c r="BO24">
        <f t="shared" si="69"/>
        <v>474</v>
      </c>
      <c r="BP24">
        <f t="shared" si="70"/>
        <v>475</v>
      </c>
      <c r="BQ24">
        <f t="shared" si="71"/>
        <v>475</v>
      </c>
      <c r="BR24">
        <f t="shared" si="72"/>
        <v>475</v>
      </c>
      <c r="BS24">
        <f t="shared" si="73"/>
        <v>475</v>
      </c>
      <c r="BT24">
        <f t="shared" si="74"/>
        <v>475</v>
      </c>
      <c r="BU24">
        <f t="shared" si="75"/>
        <v>475</v>
      </c>
      <c r="BV24">
        <f t="shared" si="76"/>
        <v>476</v>
      </c>
      <c r="BW24">
        <f t="shared" si="77"/>
        <v>476</v>
      </c>
      <c r="BX24">
        <f t="shared" si="78"/>
        <v>476</v>
      </c>
      <c r="BY24">
        <f t="shared" si="79"/>
        <v>476</v>
      </c>
      <c r="BZ24">
        <f t="shared" si="80"/>
        <v>476</v>
      </c>
      <c r="CA24">
        <f t="shared" si="81"/>
        <v>476</v>
      </c>
      <c r="CB24">
        <f t="shared" si="82"/>
        <v>477</v>
      </c>
      <c r="CC24">
        <f t="shared" si="83"/>
        <v>477</v>
      </c>
      <c r="CD24">
        <f t="shared" si="84"/>
        <v>477</v>
      </c>
      <c r="CE24">
        <f t="shared" si="85"/>
        <v>477</v>
      </c>
      <c r="CF24">
        <f t="shared" si="86"/>
        <v>477</v>
      </c>
      <c r="CG24">
        <f t="shared" si="87"/>
        <v>477</v>
      </c>
      <c r="CH24">
        <f t="shared" si="88"/>
        <v>478</v>
      </c>
      <c r="CI24">
        <f t="shared" si="89"/>
        <v>478</v>
      </c>
      <c r="CJ24">
        <f t="shared" si="90"/>
        <v>478</v>
      </c>
      <c r="CK24">
        <f t="shared" si="91"/>
        <v>478</v>
      </c>
      <c r="CL24">
        <f t="shared" si="92"/>
        <v>478</v>
      </c>
      <c r="CM24">
        <f t="shared" si="93"/>
        <v>478</v>
      </c>
      <c r="CN24">
        <f t="shared" si="94"/>
        <v>479</v>
      </c>
      <c r="CO24">
        <f t="shared" si="95"/>
        <v>479</v>
      </c>
      <c r="CP24">
        <f t="shared" si="96"/>
        <v>479</v>
      </c>
      <c r="CQ24">
        <f t="shared" si="97"/>
        <v>479</v>
      </c>
      <c r="CR24">
        <f t="shared" si="98"/>
        <v>479</v>
      </c>
      <c r="CS24">
        <f t="shared" si="99"/>
        <v>479</v>
      </c>
      <c r="CT24">
        <f t="shared" si="100"/>
        <v>480</v>
      </c>
      <c r="CU24">
        <f t="shared" si="101"/>
        <v>480</v>
      </c>
      <c r="CV24">
        <f t="shared" si="102"/>
        <v>480</v>
      </c>
      <c r="CW24">
        <f t="shared" si="103"/>
        <v>480</v>
      </c>
      <c r="CX24">
        <f t="shared" si="104"/>
        <v>480</v>
      </c>
      <c r="CY24">
        <f t="shared" si="105"/>
        <v>480</v>
      </c>
      <c r="CZ24">
        <f t="shared" si="106"/>
        <v>481</v>
      </c>
      <c r="DA24">
        <f t="shared" si="107"/>
        <v>481</v>
      </c>
      <c r="DB24">
        <f t="shared" si="108"/>
        <v>481</v>
      </c>
      <c r="DC24">
        <f t="shared" si="109"/>
        <v>481</v>
      </c>
      <c r="DD24">
        <f t="shared" si="110"/>
        <v>481</v>
      </c>
      <c r="DE24">
        <f t="shared" si="111"/>
        <v>481</v>
      </c>
      <c r="DF24">
        <f t="shared" si="112"/>
        <v>482</v>
      </c>
      <c r="DG24">
        <f t="shared" si="113"/>
        <v>482</v>
      </c>
      <c r="DH24">
        <f t="shared" si="114"/>
        <v>482</v>
      </c>
      <c r="DI24">
        <f t="shared" si="115"/>
        <v>482</v>
      </c>
      <c r="DJ24">
        <f t="shared" si="116"/>
        <v>482</v>
      </c>
      <c r="DK24">
        <f t="shared" si="117"/>
        <v>482</v>
      </c>
      <c r="DL24">
        <f t="shared" si="118"/>
        <v>483</v>
      </c>
      <c r="DM24">
        <f t="shared" si="119"/>
        <v>483</v>
      </c>
      <c r="DN24">
        <f t="shared" si="120"/>
        <v>483</v>
      </c>
      <c r="DO24">
        <f t="shared" si="121"/>
        <v>483</v>
      </c>
      <c r="DP24">
        <f t="shared" si="122"/>
        <v>483</v>
      </c>
      <c r="DQ24">
        <f t="shared" si="123"/>
        <v>483</v>
      </c>
      <c r="DR24">
        <f t="shared" si="124"/>
        <v>484</v>
      </c>
      <c r="DS24">
        <f t="shared" si="125"/>
        <v>484</v>
      </c>
      <c r="DT24">
        <f t="shared" si="126"/>
        <v>484</v>
      </c>
      <c r="DU24">
        <f t="shared" si="127"/>
        <v>484</v>
      </c>
      <c r="DV24">
        <f t="shared" si="128"/>
        <v>484</v>
      </c>
      <c r="DW24">
        <f t="shared" si="129"/>
        <v>484</v>
      </c>
    </row>
    <row r="25" spans="1:127">
      <c r="A25">
        <f t="shared" si="2"/>
        <v>506</v>
      </c>
      <c r="B25" s="2">
        <f t="shared" si="2"/>
        <v>485</v>
      </c>
      <c r="C25" s="2">
        <f t="shared" si="5"/>
        <v>485</v>
      </c>
      <c r="D25" s="2">
        <f t="shared" si="6"/>
        <v>485</v>
      </c>
      <c r="E25" s="2">
        <f t="shared" si="7"/>
        <v>485</v>
      </c>
      <c r="F25" s="2">
        <f t="shared" si="8"/>
        <v>485</v>
      </c>
      <c r="G25" s="2">
        <f t="shared" si="9"/>
        <v>485</v>
      </c>
      <c r="H25">
        <f t="shared" si="10"/>
        <v>486</v>
      </c>
      <c r="I25">
        <f t="shared" si="11"/>
        <v>486</v>
      </c>
      <c r="J25">
        <f t="shared" si="12"/>
        <v>486</v>
      </c>
      <c r="K25">
        <f t="shared" si="13"/>
        <v>486</v>
      </c>
      <c r="L25">
        <f t="shared" si="14"/>
        <v>486</v>
      </c>
      <c r="M25">
        <f t="shared" si="15"/>
        <v>486</v>
      </c>
      <c r="N25">
        <f t="shared" si="16"/>
        <v>487</v>
      </c>
      <c r="O25">
        <f t="shared" si="17"/>
        <v>487</v>
      </c>
      <c r="P25">
        <f t="shared" si="18"/>
        <v>487</v>
      </c>
      <c r="Q25">
        <f t="shared" si="19"/>
        <v>487</v>
      </c>
      <c r="R25">
        <f t="shared" si="20"/>
        <v>487</v>
      </c>
      <c r="S25">
        <f t="shared" si="21"/>
        <v>487</v>
      </c>
      <c r="T25">
        <f t="shared" si="22"/>
        <v>488</v>
      </c>
      <c r="U25">
        <f t="shared" si="23"/>
        <v>488</v>
      </c>
      <c r="V25">
        <f t="shared" si="24"/>
        <v>488</v>
      </c>
      <c r="W25">
        <f t="shared" si="25"/>
        <v>488</v>
      </c>
      <c r="X25">
        <f t="shared" si="26"/>
        <v>488</v>
      </c>
      <c r="Y25">
        <f t="shared" si="27"/>
        <v>488</v>
      </c>
      <c r="Z25">
        <f t="shared" si="28"/>
        <v>489</v>
      </c>
      <c r="AA25">
        <f t="shared" si="29"/>
        <v>489</v>
      </c>
      <c r="AB25">
        <f t="shared" si="30"/>
        <v>489</v>
      </c>
      <c r="AC25">
        <f t="shared" si="31"/>
        <v>489</v>
      </c>
      <c r="AD25">
        <f t="shared" si="32"/>
        <v>489</v>
      </c>
      <c r="AE25">
        <f t="shared" si="33"/>
        <v>489</v>
      </c>
      <c r="AF25">
        <f t="shared" si="34"/>
        <v>490</v>
      </c>
      <c r="AG25">
        <f t="shared" si="35"/>
        <v>490</v>
      </c>
      <c r="AH25">
        <f t="shared" si="36"/>
        <v>490</v>
      </c>
      <c r="AI25">
        <f t="shared" si="37"/>
        <v>490</v>
      </c>
      <c r="AJ25">
        <f t="shared" si="38"/>
        <v>490</v>
      </c>
      <c r="AK25">
        <f t="shared" si="39"/>
        <v>490</v>
      </c>
      <c r="AL25">
        <f t="shared" si="40"/>
        <v>491</v>
      </c>
      <c r="AM25">
        <f t="shared" si="41"/>
        <v>491</v>
      </c>
      <c r="AN25">
        <f t="shared" si="42"/>
        <v>491</v>
      </c>
      <c r="AO25">
        <f t="shared" si="43"/>
        <v>491</v>
      </c>
      <c r="AP25">
        <f t="shared" si="44"/>
        <v>491</v>
      </c>
      <c r="AQ25">
        <f t="shared" si="45"/>
        <v>491</v>
      </c>
      <c r="AR25">
        <f t="shared" si="46"/>
        <v>492</v>
      </c>
      <c r="AS25">
        <f t="shared" si="47"/>
        <v>492</v>
      </c>
      <c r="AT25">
        <f t="shared" si="48"/>
        <v>492</v>
      </c>
      <c r="AU25">
        <f t="shared" si="49"/>
        <v>492</v>
      </c>
      <c r="AV25">
        <f t="shared" si="50"/>
        <v>492</v>
      </c>
      <c r="AW25">
        <f t="shared" si="51"/>
        <v>492</v>
      </c>
      <c r="AX25">
        <f t="shared" si="52"/>
        <v>493</v>
      </c>
      <c r="AY25">
        <f t="shared" si="53"/>
        <v>493</v>
      </c>
      <c r="AZ25">
        <f t="shared" si="54"/>
        <v>493</v>
      </c>
      <c r="BA25">
        <f t="shared" si="55"/>
        <v>493</v>
      </c>
      <c r="BB25">
        <f t="shared" si="56"/>
        <v>493</v>
      </c>
      <c r="BC25">
        <f t="shared" si="57"/>
        <v>493</v>
      </c>
      <c r="BD25">
        <f t="shared" si="58"/>
        <v>494</v>
      </c>
      <c r="BE25">
        <f t="shared" si="59"/>
        <v>494</v>
      </c>
      <c r="BF25">
        <f t="shared" si="60"/>
        <v>494</v>
      </c>
      <c r="BG25">
        <f t="shared" si="61"/>
        <v>494</v>
      </c>
      <c r="BH25">
        <f t="shared" si="62"/>
        <v>494</v>
      </c>
      <c r="BI25">
        <f t="shared" si="63"/>
        <v>494</v>
      </c>
      <c r="BJ25">
        <f t="shared" si="64"/>
        <v>495</v>
      </c>
      <c r="BK25">
        <f t="shared" si="65"/>
        <v>495</v>
      </c>
      <c r="BL25">
        <f t="shared" si="66"/>
        <v>495</v>
      </c>
      <c r="BM25">
        <f t="shared" si="67"/>
        <v>495</v>
      </c>
      <c r="BN25">
        <f t="shared" si="68"/>
        <v>495</v>
      </c>
      <c r="BO25">
        <f t="shared" si="69"/>
        <v>495</v>
      </c>
      <c r="BP25">
        <f t="shared" si="70"/>
        <v>496</v>
      </c>
      <c r="BQ25">
        <f t="shared" si="71"/>
        <v>496</v>
      </c>
      <c r="BR25">
        <f t="shared" si="72"/>
        <v>496</v>
      </c>
      <c r="BS25">
        <f t="shared" si="73"/>
        <v>496</v>
      </c>
      <c r="BT25">
        <f t="shared" si="74"/>
        <v>496</v>
      </c>
      <c r="BU25">
        <f t="shared" si="75"/>
        <v>496</v>
      </c>
      <c r="BV25">
        <f t="shared" si="76"/>
        <v>497</v>
      </c>
      <c r="BW25">
        <f t="shared" si="77"/>
        <v>497</v>
      </c>
      <c r="BX25">
        <f t="shared" si="78"/>
        <v>497</v>
      </c>
      <c r="BY25">
        <f t="shared" si="79"/>
        <v>497</v>
      </c>
      <c r="BZ25">
        <f t="shared" si="80"/>
        <v>497</v>
      </c>
      <c r="CA25">
        <f t="shared" si="81"/>
        <v>497</v>
      </c>
      <c r="CB25">
        <f t="shared" si="82"/>
        <v>498</v>
      </c>
      <c r="CC25">
        <f t="shared" si="83"/>
        <v>498</v>
      </c>
      <c r="CD25">
        <f t="shared" si="84"/>
        <v>498</v>
      </c>
      <c r="CE25">
        <f t="shared" si="85"/>
        <v>498</v>
      </c>
      <c r="CF25">
        <f t="shared" si="86"/>
        <v>498</v>
      </c>
      <c r="CG25">
        <f t="shared" si="87"/>
        <v>498</v>
      </c>
      <c r="CH25">
        <f t="shared" si="88"/>
        <v>499</v>
      </c>
      <c r="CI25">
        <f t="shared" si="89"/>
        <v>499</v>
      </c>
      <c r="CJ25">
        <f t="shared" si="90"/>
        <v>499</v>
      </c>
      <c r="CK25">
        <f t="shared" si="91"/>
        <v>499</v>
      </c>
      <c r="CL25">
        <f t="shared" si="92"/>
        <v>499</v>
      </c>
      <c r="CM25">
        <f t="shared" si="93"/>
        <v>499</v>
      </c>
      <c r="CN25">
        <f t="shared" si="94"/>
        <v>500</v>
      </c>
      <c r="CO25">
        <f t="shared" si="95"/>
        <v>500</v>
      </c>
      <c r="CP25">
        <f t="shared" si="96"/>
        <v>500</v>
      </c>
      <c r="CQ25">
        <f t="shared" si="97"/>
        <v>500</v>
      </c>
      <c r="CR25">
        <f t="shared" si="98"/>
        <v>500</v>
      </c>
      <c r="CS25">
        <f t="shared" si="99"/>
        <v>500</v>
      </c>
      <c r="CT25">
        <f t="shared" si="100"/>
        <v>501</v>
      </c>
      <c r="CU25">
        <f t="shared" si="101"/>
        <v>501</v>
      </c>
      <c r="CV25">
        <f t="shared" si="102"/>
        <v>501</v>
      </c>
      <c r="CW25">
        <f t="shared" si="103"/>
        <v>501</v>
      </c>
      <c r="CX25">
        <f t="shared" si="104"/>
        <v>501</v>
      </c>
      <c r="CY25">
        <f t="shared" si="105"/>
        <v>501</v>
      </c>
      <c r="CZ25">
        <f t="shared" si="106"/>
        <v>502</v>
      </c>
      <c r="DA25">
        <f t="shared" si="107"/>
        <v>502</v>
      </c>
      <c r="DB25">
        <f t="shared" si="108"/>
        <v>502</v>
      </c>
      <c r="DC25">
        <f t="shared" si="109"/>
        <v>502</v>
      </c>
      <c r="DD25">
        <f t="shared" si="110"/>
        <v>502</v>
      </c>
      <c r="DE25">
        <f t="shared" si="111"/>
        <v>502</v>
      </c>
      <c r="DF25">
        <f t="shared" si="112"/>
        <v>503</v>
      </c>
      <c r="DG25">
        <f t="shared" si="113"/>
        <v>503</v>
      </c>
      <c r="DH25">
        <f t="shared" si="114"/>
        <v>503</v>
      </c>
      <c r="DI25">
        <f t="shared" si="115"/>
        <v>503</v>
      </c>
      <c r="DJ25">
        <f t="shared" si="116"/>
        <v>503</v>
      </c>
      <c r="DK25">
        <f t="shared" si="117"/>
        <v>503</v>
      </c>
      <c r="DL25">
        <f t="shared" si="118"/>
        <v>504</v>
      </c>
      <c r="DM25">
        <f t="shared" si="119"/>
        <v>504</v>
      </c>
      <c r="DN25">
        <f t="shared" si="120"/>
        <v>504</v>
      </c>
      <c r="DO25">
        <f t="shared" si="121"/>
        <v>504</v>
      </c>
      <c r="DP25">
        <f t="shared" si="122"/>
        <v>504</v>
      </c>
      <c r="DQ25">
        <f t="shared" si="123"/>
        <v>504</v>
      </c>
      <c r="DR25">
        <f t="shared" si="124"/>
        <v>505</v>
      </c>
      <c r="DS25">
        <f t="shared" si="125"/>
        <v>505</v>
      </c>
      <c r="DT25">
        <f t="shared" si="126"/>
        <v>505</v>
      </c>
      <c r="DU25">
        <f t="shared" si="127"/>
        <v>505</v>
      </c>
      <c r="DV25">
        <f t="shared" si="128"/>
        <v>505</v>
      </c>
      <c r="DW25">
        <f t="shared" si="129"/>
        <v>505</v>
      </c>
    </row>
    <row r="26" spans="1:127">
      <c r="A26">
        <f t="shared" si="2"/>
        <v>527</v>
      </c>
      <c r="B26" s="2">
        <f t="shared" si="2"/>
        <v>506</v>
      </c>
      <c r="C26" s="2">
        <f t="shared" si="5"/>
        <v>506</v>
      </c>
      <c r="D26" s="2">
        <f t="shared" si="6"/>
        <v>506</v>
      </c>
      <c r="E26" s="2">
        <f t="shared" si="7"/>
        <v>506</v>
      </c>
      <c r="F26" s="2">
        <f t="shared" si="8"/>
        <v>506</v>
      </c>
      <c r="G26" s="2">
        <f t="shared" si="9"/>
        <v>506</v>
      </c>
      <c r="H26">
        <f t="shared" si="10"/>
        <v>507</v>
      </c>
      <c r="I26">
        <f t="shared" si="11"/>
        <v>507</v>
      </c>
      <c r="J26">
        <f t="shared" si="12"/>
        <v>507</v>
      </c>
      <c r="K26">
        <f t="shared" si="13"/>
        <v>507</v>
      </c>
      <c r="L26">
        <f t="shared" si="14"/>
        <v>507</v>
      </c>
      <c r="M26">
        <f t="shared" si="15"/>
        <v>507</v>
      </c>
      <c r="N26">
        <f t="shared" si="16"/>
        <v>508</v>
      </c>
      <c r="O26">
        <f t="shared" si="17"/>
        <v>508</v>
      </c>
      <c r="P26">
        <f t="shared" si="18"/>
        <v>508</v>
      </c>
      <c r="Q26">
        <f t="shared" si="19"/>
        <v>508</v>
      </c>
      <c r="R26">
        <f t="shared" si="20"/>
        <v>508</v>
      </c>
      <c r="S26">
        <f t="shared" si="21"/>
        <v>508</v>
      </c>
      <c r="T26">
        <f t="shared" si="22"/>
        <v>509</v>
      </c>
      <c r="U26">
        <f t="shared" si="23"/>
        <v>509</v>
      </c>
      <c r="V26">
        <f t="shared" si="24"/>
        <v>509</v>
      </c>
      <c r="W26">
        <f t="shared" si="25"/>
        <v>509</v>
      </c>
      <c r="X26">
        <f t="shared" si="26"/>
        <v>509</v>
      </c>
      <c r="Y26">
        <f t="shared" si="27"/>
        <v>509</v>
      </c>
      <c r="Z26">
        <f t="shared" si="28"/>
        <v>510</v>
      </c>
      <c r="AA26">
        <f t="shared" si="29"/>
        <v>510</v>
      </c>
      <c r="AB26">
        <f t="shared" si="30"/>
        <v>510</v>
      </c>
      <c r="AC26">
        <f t="shared" si="31"/>
        <v>510</v>
      </c>
      <c r="AD26">
        <f t="shared" si="32"/>
        <v>510</v>
      </c>
      <c r="AE26">
        <f t="shared" si="33"/>
        <v>510</v>
      </c>
      <c r="AF26">
        <f t="shared" si="34"/>
        <v>511</v>
      </c>
      <c r="AG26">
        <f t="shared" si="35"/>
        <v>511</v>
      </c>
      <c r="AH26">
        <f t="shared" si="36"/>
        <v>511</v>
      </c>
      <c r="AI26">
        <f t="shared" si="37"/>
        <v>511</v>
      </c>
      <c r="AJ26">
        <f t="shared" si="38"/>
        <v>511</v>
      </c>
      <c r="AK26">
        <f t="shared" si="39"/>
        <v>511</v>
      </c>
      <c r="AL26">
        <f t="shared" si="40"/>
        <v>512</v>
      </c>
      <c r="AM26">
        <f t="shared" si="41"/>
        <v>512</v>
      </c>
      <c r="AN26">
        <f t="shared" si="42"/>
        <v>512</v>
      </c>
      <c r="AO26">
        <f t="shared" si="43"/>
        <v>512</v>
      </c>
      <c r="AP26">
        <f t="shared" si="44"/>
        <v>512</v>
      </c>
      <c r="AQ26">
        <f t="shared" si="45"/>
        <v>512</v>
      </c>
      <c r="AR26">
        <f t="shared" si="46"/>
        <v>513</v>
      </c>
      <c r="AS26">
        <f t="shared" si="47"/>
        <v>513</v>
      </c>
      <c r="AT26">
        <f t="shared" si="48"/>
        <v>513</v>
      </c>
      <c r="AU26">
        <f t="shared" si="49"/>
        <v>513</v>
      </c>
      <c r="AV26">
        <f t="shared" si="50"/>
        <v>513</v>
      </c>
      <c r="AW26">
        <f t="shared" si="51"/>
        <v>513</v>
      </c>
      <c r="AX26">
        <f t="shared" si="52"/>
        <v>514</v>
      </c>
      <c r="AY26">
        <f t="shared" si="53"/>
        <v>514</v>
      </c>
      <c r="AZ26">
        <f t="shared" si="54"/>
        <v>514</v>
      </c>
      <c r="BA26">
        <f t="shared" si="55"/>
        <v>514</v>
      </c>
      <c r="BB26">
        <f t="shared" si="56"/>
        <v>514</v>
      </c>
      <c r="BC26">
        <f t="shared" si="57"/>
        <v>514</v>
      </c>
      <c r="BD26">
        <f t="shared" si="58"/>
        <v>515</v>
      </c>
      <c r="BE26">
        <f t="shared" si="59"/>
        <v>515</v>
      </c>
      <c r="BF26">
        <f t="shared" si="60"/>
        <v>515</v>
      </c>
      <c r="BG26">
        <f t="shared" si="61"/>
        <v>515</v>
      </c>
      <c r="BH26">
        <f t="shared" si="62"/>
        <v>515</v>
      </c>
      <c r="BI26">
        <f t="shared" si="63"/>
        <v>515</v>
      </c>
      <c r="BJ26">
        <f t="shared" si="64"/>
        <v>516</v>
      </c>
      <c r="BK26">
        <f t="shared" si="65"/>
        <v>516</v>
      </c>
      <c r="BL26">
        <f t="shared" si="66"/>
        <v>516</v>
      </c>
      <c r="BM26">
        <f t="shared" si="67"/>
        <v>516</v>
      </c>
      <c r="BN26">
        <f t="shared" si="68"/>
        <v>516</v>
      </c>
      <c r="BO26">
        <f t="shared" si="69"/>
        <v>516</v>
      </c>
      <c r="BP26">
        <f t="shared" si="70"/>
        <v>517</v>
      </c>
      <c r="BQ26">
        <f t="shared" si="71"/>
        <v>517</v>
      </c>
      <c r="BR26">
        <f t="shared" si="72"/>
        <v>517</v>
      </c>
      <c r="BS26">
        <f t="shared" si="73"/>
        <v>517</v>
      </c>
      <c r="BT26">
        <f t="shared" si="74"/>
        <v>517</v>
      </c>
      <c r="BU26">
        <f t="shared" si="75"/>
        <v>517</v>
      </c>
      <c r="BV26">
        <f t="shared" si="76"/>
        <v>518</v>
      </c>
      <c r="BW26">
        <f t="shared" si="77"/>
        <v>518</v>
      </c>
      <c r="BX26">
        <f t="shared" si="78"/>
        <v>518</v>
      </c>
      <c r="BY26">
        <f t="shared" si="79"/>
        <v>518</v>
      </c>
      <c r="BZ26">
        <f t="shared" si="80"/>
        <v>518</v>
      </c>
      <c r="CA26">
        <f t="shared" si="81"/>
        <v>518</v>
      </c>
      <c r="CB26">
        <f t="shared" si="82"/>
        <v>519</v>
      </c>
      <c r="CC26">
        <f t="shared" si="83"/>
        <v>519</v>
      </c>
      <c r="CD26">
        <f t="shared" si="84"/>
        <v>519</v>
      </c>
      <c r="CE26">
        <f t="shared" si="85"/>
        <v>519</v>
      </c>
      <c r="CF26">
        <f t="shared" si="86"/>
        <v>519</v>
      </c>
      <c r="CG26">
        <f t="shared" si="87"/>
        <v>519</v>
      </c>
      <c r="CH26">
        <f t="shared" si="88"/>
        <v>520</v>
      </c>
      <c r="CI26">
        <f t="shared" si="89"/>
        <v>520</v>
      </c>
      <c r="CJ26">
        <f t="shared" si="90"/>
        <v>520</v>
      </c>
      <c r="CK26">
        <f t="shared" si="91"/>
        <v>520</v>
      </c>
      <c r="CL26">
        <f t="shared" si="92"/>
        <v>520</v>
      </c>
      <c r="CM26">
        <f t="shared" si="93"/>
        <v>520</v>
      </c>
      <c r="CN26">
        <f t="shared" si="94"/>
        <v>521</v>
      </c>
      <c r="CO26">
        <f t="shared" si="95"/>
        <v>521</v>
      </c>
      <c r="CP26">
        <f t="shared" si="96"/>
        <v>521</v>
      </c>
      <c r="CQ26">
        <f t="shared" si="97"/>
        <v>521</v>
      </c>
      <c r="CR26">
        <f t="shared" si="98"/>
        <v>521</v>
      </c>
      <c r="CS26">
        <f t="shared" si="99"/>
        <v>521</v>
      </c>
      <c r="CT26">
        <f t="shared" si="100"/>
        <v>522</v>
      </c>
      <c r="CU26">
        <f t="shared" si="101"/>
        <v>522</v>
      </c>
      <c r="CV26">
        <f t="shared" si="102"/>
        <v>522</v>
      </c>
      <c r="CW26">
        <f t="shared" si="103"/>
        <v>522</v>
      </c>
      <c r="CX26">
        <f t="shared" si="104"/>
        <v>522</v>
      </c>
      <c r="CY26">
        <f t="shared" si="105"/>
        <v>522</v>
      </c>
      <c r="CZ26">
        <f t="shared" si="106"/>
        <v>523</v>
      </c>
      <c r="DA26">
        <f t="shared" si="107"/>
        <v>523</v>
      </c>
      <c r="DB26">
        <f t="shared" si="108"/>
        <v>523</v>
      </c>
      <c r="DC26">
        <f t="shared" si="109"/>
        <v>523</v>
      </c>
      <c r="DD26">
        <f t="shared" si="110"/>
        <v>523</v>
      </c>
      <c r="DE26">
        <f t="shared" si="111"/>
        <v>523</v>
      </c>
      <c r="DF26">
        <f t="shared" si="112"/>
        <v>524</v>
      </c>
      <c r="DG26">
        <f t="shared" si="113"/>
        <v>524</v>
      </c>
      <c r="DH26">
        <f t="shared" si="114"/>
        <v>524</v>
      </c>
      <c r="DI26">
        <f t="shared" si="115"/>
        <v>524</v>
      </c>
      <c r="DJ26">
        <f t="shared" si="116"/>
        <v>524</v>
      </c>
      <c r="DK26">
        <f t="shared" si="117"/>
        <v>524</v>
      </c>
      <c r="DL26">
        <f t="shared" si="118"/>
        <v>525</v>
      </c>
      <c r="DM26">
        <f t="shared" si="119"/>
        <v>525</v>
      </c>
      <c r="DN26">
        <f t="shared" si="120"/>
        <v>525</v>
      </c>
      <c r="DO26">
        <f t="shared" si="121"/>
        <v>525</v>
      </c>
      <c r="DP26">
        <f t="shared" si="122"/>
        <v>525</v>
      </c>
      <c r="DQ26">
        <f t="shared" si="123"/>
        <v>525</v>
      </c>
      <c r="DR26">
        <f t="shared" si="124"/>
        <v>526</v>
      </c>
      <c r="DS26">
        <f t="shared" si="125"/>
        <v>526</v>
      </c>
      <c r="DT26">
        <f t="shared" si="126"/>
        <v>526</v>
      </c>
      <c r="DU26">
        <f t="shared" si="127"/>
        <v>526</v>
      </c>
      <c r="DV26">
        <f t="shared" si="128"/>
        <v>526</v>
      </c>
      <c r="DW26">
        <f t="shared" si="129"/>
        <v>526</v>
      </c>
    </row>
    <row r="27" spans="1:127">
      <c r="A27">
        <f t="shared" si="2"/>
        <v>548</v>
      </c>
      <c r="B27" s="2">
        <f t="shared" si="2"/>
        <v>527</v>
      </c>
      <c r="C27" s="2">
        <f t="shared" si="5"/>
        <v>527</v>
      </c>
      <c r="D27" s="2">
        <f t="shared" si="6"/>
        <v>527</v>
      </c>
      <c r="E27" s="2">
        <f t="shared" si="7"/>
        <v>527</v>
      </c>
      <c r="F27" s="2">
        <f t="shared" si="8"/>
        <v>527</v>
      </c>
      <c r="G27" s="2">
        <f t="shared" si="9"/>
        <v>527</v>
      </c>
      <c r="H27">
        <f t="shared" si="10"/>
        <v>528</v>
      </c>
      <c r="I27">
        <f t="shared" si="11"/>
        <v>528</v>
      </c>
      <c r="J27">
        <f t="shared" si="12"/>
        <v>528</v>
      </c>
      <c r="K27">
        <f t="shared" si="13"/>
        <v>528</v>
      </c>
      <c r="L27">
        <f t="shared" si="14"/>
        <v>528</v>
      </c>
      <c r="M27">
        <f t="shared" si="15"/>
        <v>528</v>
      </c>
      <c r="N27">
        <f t="shared" si="16"/>
        <v>529</v>
      </c>
      <c r="O27">
        <f t="shared" si="17"/>
        <v>529</v>
      </c>
      <c r="P27">
        <f t="shared" si="18"/>
        <v>529</v>
      </c>
      <c r="Q27">
        <f t="shared" si="19"/>
        <v>529</v>
      </c>
      <c r="R27">
        <f t="shared" si="20"/>
        <v>529</v>
      </c>
      <c r="S27">
        <f t="shared" si="21"/>
        <v>529</v>
      </c>
      <c r="T27">
        <f t="shared" si="22"/>
        <v>530</v>
      </c>
      <c r="U27">
        <f t="shared" si="23"/>
        <v>530</v>
      </c>
      <c r="V27">
        <f t="shared" si="24"/>
        <v>530</v>
      </c>
      <c r="W27">
        <f t="shared" si="25"/>
        <v>530</v>
      </c>
      <c r="X27">
        <f t="shared" si="26"/>
        <v>530</v>
      </c>
      <c r="Y27">
        <f t="shared" si="27"/>
        <v>530</v>
      </c>
      <c r="Z27">
        <f t="shared" si="28"/>
        <v>531</v>
      </c>
      <c r="AA27">
        <f t="shared" si="29"/>
        <v>531</v>
      </c>
      <c r="AB27">
        <f t="shared" si="30"/>
        <v>531</v>
      </c>
      <c r="AC27">
        <f t="shared" si="31"/>
        <v>531</v>
      </c>
      <c r="AD27">
        <f t="shared" si="32"/>
        <v>531</v>
      </c>
      <c r="AE27">
        <f t="shared" si="33"/>
        <v>531</v>
      </c>
      <c r="AF27">
        <f t="shared" si="34"/>
        <v>532</v>
      </c>
      <c r="AG27">
        <f t="shared" si="35"/>
        <v>532</v>
      </c>
      <c r="AH27">
        <f t="shared" si="36"/>
        <v>532</v>
      </c>
      <c r="AI27">
        <f t="shared" si="37"/>
        <v>532</v>
      </c>
      <c r="AJ27">
        <f t="shared" si="38"/>
        <v>532</v>
      </c>
      <c r="AK27">
        <f t="shared" si="39"/>
        <v>532</v>
      </c>
      <c r="AL27">
        <f t="shared" si="40"/>
        <v>533</v>
      </c>
      <c r="AM27">
        <f t="shared" si="41"/>
        <v>533</v>
      </c>
      <c r="AN27">
        <f t="shared" si="42"/>
        <v>533</v>
      </c>
      <c r="AO27">
        <f t="shared" si="43"/>
        <v>533</v>
      </c>
      <c r="AP27">
        <f t="shared" si="44"/>
        <v>533</v>
      </c>
      <c r="AQ27">
        <f t="shared" si="45"/>
        <v>533</v>
      </c>
      <c r="AR27">
        <f t="shared" si="46"/>
        <v>534</v>
      </c>
      <c r="AS27">
        <f t="shared" si="47"/>
        <v>534</v>
      </c>
      <c r="AT27">
        <f t="shared" si="48"/>
        <v>534</v>
      </c>
      <c r="AU27">
        <f t="shared" si="49"/>
        <v>534</v>
      </c>
      <c r="AV27">
        <f t="shared" si="50"/>
        <v>534</v>
      </c>
      <c r="AW27">
        <f t="shared" si="51"/>
        <v>534</v>
      </c>
      <c r="AX27">
        <f t="shared" si="52"/>
        <v>535</v>
      </c>
      <c r="AY27">
        <f t="shared" si="53"/>
        <v>535</v>
      </c>
      <c r="AZ27">
        <f t="shared" si="54"/>
        <v>535</v>
      </c>
      <c r="BA27">
        <f t="shared" si="55"/>
        <v>535</v>
      </c>
      <c r="BB27">
        <f t="shared" si="56"/>
        <v>535</v>
      </c>
      <c r="BC27">
        <f t="shared" si="57"/>
        <v>535</v>
      </c>
      <c r="BD27">
        <f t="shared" si="58"/>
        <v>536</v>
      </c>
      <c r="BE27">
        <f t="shared" si="59"/>
        <v>536</v>
      </c>
      <c r="BF27">
        <f t="shared" si="60"/>
        <v>536</v>
      </c>
      <c r="BG27">
        <f t="shared" si="61"/>
        <v>536</v>
      </c>
      <c r="BH27">
        <f t="shared" si="62"/>
        <v>536</v>
      </c>
      <c r="BI27">
        <f t="shared" si="63"/>
        <v>536</v>
      </c>
      <c r="BJ27">
        <f t="shared" si="64"/>
        <v>537</v>
      </c>
      <c r="BK27">
        <f t="shared" si="65"/>
        <v>537</v>
      </c>
      <c r="BL27">
        <f t="shared" si="66"/>
        <v>537</v>
      </c>
      <c r="BM27">
        <f t="shared" si="67"/>
        <v>537</v>
      </c>
      <c r="BN27">
        <f t="shared" si="68"/>
        <v>537</v>
      </c>
      <c r="BO27">
        <f t="shared" si="69"/>
        <v>537</v>
      </c>
      <c r="BP27">
        <f t="shared" si="70"/>
        <v>538</v>
      </c>
      <c r="BQ27">
        <f t="shared" si="71"/>
        <v>538</v>
      </c>
      <c r="BR27">
        <f t="shared" si="72"/>
        <v>538</v>
      </c>
      <c r="BS27">
        <f t="shared" si="73"/>
        <v>538</v>
      </c>
      <c r="BT27">
        <f t="shared" si="74"/>
        <v>538</v>
      </c>
      <c r="BU27">
        <f t="shared" si="75"/>
        <v>538</v>
      </c>
      <c r="BV27">
        <f t="shared" si="76"/>
        <v>539</v>
      </c>
      <c r="BW27">
        <f t="shared" si="77"/>
        <v>539</v>
      </c>
      <c r="BX27">
        <f t="shared" si="78"/>
        <v>539</v>
      </c>
      <c r="BY27">
        <f t="shared" si="79"/>
        <v>539</v>
      </c>
      <c r="BZ27">
        <f t="shared" si="80"/>
        <v>539</v>
      </c>
      <c r="CA27">
        <f t="shared" si="81"/>
        <v>539</v>
      </c>
      <c r="CB27">
        <f t="shared" si="82"/>
        <v>540</v>
      </c>
      <c r="CC27">
        <f t="shared" si="83"/>
        <v>540</v>
      </c>
      <c r="CD27">
        <f t="shared" si="84"/>
        <v>540</v>
      </c>
      <c r="CE27">
        <f t="shared" si="85"/>
        <v>540</v>
      </c>
      <c r="CF27">
        <f t="shared" si="86"/>
        <v>540</v>
      </c>
      <c r="CG27">
        <f t="shared" si="87"/>
        <v>540</v>
      </c>
      <c r="CH27">
        <f t="shared" si="88"/>
        <v>541</v>
      </c>
      <c r="CI27">
        <f t="shared" si="89"/>
        <v>541</v>
      </c>
      <c r="CJ27">
        <f t="shared" si="90"/>
        <v>541</v>
      </c>
      <c r="CK27">
        <f t="shared" si="91"/>
        <v>541</v>
      </c>
      <c r="CL27">
        <f t="shared" si="92"/>
        <v>541</v>
      </c>
      <c r="CM27">
        <f t="shared" si="93"/>
        <v>541</v>
      </c>
      <c r="CN27">
        <f t="shared" si="94"/>
        <v>542</v>
      </c>
      <c r="CO27">
        <f t="shared" si="95"/>
        <v>542</v>
      </c>
      <c r="CP27">
        <f t="shared" si="96"/>
        <v>542</v>
      </c>
      <c r="CQ27">
        <f t="shared" si="97"/>
        <v>542</v>
      </c>
      <c r="CR27">
        <f t="shared" si="98"/>
        <v>542</v>
      </c>
      <c r="CS27">
        <f t="shared" si="99"/>
        <v>542</v>
      </c>
      <c r="CT27">
        <f t="shared" si="100"/>
        <v>543</v>
      </c>
      <c r="CU27">
        <f t="shared" si="101"/>
        <v>543</v>
      </c>
      <c r="CV27">
        <f t="shared" si="102"/>
        <v>543</v>
      </c>
      <c r="CW27">
        <f t="shared" si="103"/>
        <v>543</v>
      </c>
      <c r="CX27">
        <f t="shared" si="104"/>
        <v>543</v>
      </c>
      <c r="CY27">
        <f t="shared" si="105"/>
        <v>543</v>
      </c>
      <c r="CZ27">
        <f t="shared" si="106"/>
        <v>544</v>
      </c>
      <c r="DA27">
        <f t="shared" si="107"/>
        <v>544</v>
      </c>
      <c r="DB27">
        <f t="shared" si="108"/>
        <v>544</v>
      </c>
      <c r="DC27">
        <f t="shared" si="109"/>
        <v>544</v>
      </c>
      <c r="DD27">
        <f t="shared" si="110"/>
        <v>544</v>
      </c>
      <c r="DE27">
        <f t="shared" si="111"/>
        <v>544</v>
      </c>
      <c r="DF27">
        <f t="shared" si="112"/>
        <v>545</v>
      </c>
      <c r="DG27">
        <f t="shared" si="113"/>
        <v>545</v>
      </c>
      <c r="DH27">
        <f t="shared" si="114"/>
        <v>545</v>
      </c>
      <c r="DI27">
        <f t="shared" si="115"/>
        <v>545</v>
      </c>
      <c r="DJ27">
        <f t="shared" si="116"/>
        <v>545</v>
      </c>
      <c r="DK27">
        <f t="shared" si="117"/>
        <v>545</v>
      </c>
      <c r="DL27">
        <f t="shared" si="118"/>
        <v>546</v>
      </c>
      <c r="DM27">
        <f t="shared" si="119"/>
        <v>546</v>
      </c>
      <c r="DN27">
        <f t="shared" si="120"/>
        <v>546</v>
      </c>
      <c r="DO27">
        <f t="shared" si="121"/>
        <v>546</v>
      </c>
      <c r="DP27">
        <f t="shared" si="122"/>
        <v>546</v>
      </c>
      <c r="DQ27">
        <f t="shared" si="123"/>
        <v>546</v>
      </c>
      <c r="DR27">
        <f t="shared" si="124"/>
        <v>547</v>
      </c>
      <c r="DS27">
        <f t="shared" si="125"/>
        <v>547</v>
      </c>
      <c r="DT27">
        <f t="shared" si="126"/>
        <v>547</v>
      </c>
      <c r="DU27">
        <f t="shared" si="127"/>
        <v>547</v>
      </c>
      <c r="DV27">
        <f t="shared" si="128"/>
        <v>547</v>
      </c>
      <c r="DW27">
        <f t="shared" si="129"/>
        <v>547</v>
      </c>
    </row>
    <row r="28" spans="1:127">
      <c r="A28">
        <f t="shared" si="2"/>
        <v>569</v>
      </c>
      <c r="B28" s="2">
        <f t="shared" si="2"/>
        <v>548</v>
      </c>
      <c r="C28" s="2">
        <f t="shared" si="5"/>
        <v>548</v>
      </c>
      <c r="D28" s="2">
        <f t="shared" si="6"/>
        <v>548</v>
      </c>
      <c r="E28" s="2">
        <f t="shared" si="7"/>
        <v>548</v>
      </c>
      <c r="F28" s="2">
        <f t="shared" si="8"/>
        <v>548</v>
      </c>
      <c r="G28" s="2">
        <f t="shared" si="9"/>
        <v>548</v>
      </c>
      <c r="H28">
        <f t="shared" si="10"/>
        <v>549</v>
      </c>
      <c r="I28">
        <f t="shared" si="11"/>
        <v>549</v>
      </c>
      <c r="J28">
        <f t="shared" si="12"/>
        <v>549</v>
      </c>
      <c r="K28">
        <f t="shared" si="13"/>
        <v>549</v>
      </c>
      <c r="L28">
        <f t="shared" si="14"/>
        <v>549</v>
      </c>
      <c r="M28">
        <f t="shared" si="15"/>
        <v>549</v>
      </c>
      <c r="N28">
        <f t="shared" si="16"/>
        <v>550</v>
      </c>
      <c r="O28">
        <f t="shared" si="17"/>
        <v>550</v>
      </c>
      <c r="P28">
        <f t="shared" si="18"/>
        <v>550</v>
      </c>
      <c r="Q28">
        <f t="shared" si="19"/>
        <v>550</v>
      </c>
      <c r="R28">
        <f t="shared" si="20"/>
        <v>550</v>
      </c>
      <c r="S28">
        <f t="shared" si="21"/>
        <v>550</v>
      </c>
      <c r="T28">
        <f t="shared" si="22"/>
        <v>551</v>
      </c>
      <c r="U28">
        <f t="shared" si="23"/>
        <v>551</v>
      </c>
      <c r="V28">
        <f t="shared" si="24"/>
        <v>551</v>
      </c>
      <c r="W28">
        <f t="shared" si="25"/>
        <v>551</v>
      </c>
      <c r="X28">
        <f t="shared" si="26"/>
        <v>551</v>
      </c>
      <c r="Y28">
        <f t="shared" si="27"/>
        <v>551</v>
      </c>
      <c r="Z28">
        <f t="shared" si="28"/>
        <v>552</v>
      </c>
      <c r="AA28">
        <f t="shared" si="29"/>
        <v>552</v>
      </c>
      <c r="AB28">
        <f t="shared" si="30"/>
        <v>552</v>
      </c>
      <c r="AC28">
        <f t="shared" si="31"/>
        <v>552</v>
      </c>
      <c r="AD28">
        <f t="shared" si="32"/>
        <v>552</v>
      </c>
      <c r="AE28">
        <f t="shared" si="33"/>
        <v>552</v>
      </c>
      <c r="AF28">
        <f t="shared" si="34"/>
        <v>553</v>
      </c>
      <c r="AG28">
        <f t="shared" si="35"/>
        <v>553</v>
      </c>
      <c r="AH28">
        <f t="shared" si="36"/>
        <v>553</v>
      </c>
      <c r="AI28">
        <f t="shared" si="37"/>
        <v>553</v>
      </c>
      <c r="AJ28">
        <f t="shared" si="38"/>
        <v>553</v>
      </c>
      <c r="AK28">
        <f t="shared" si="39"/>
        <v>553</v>
      </c>
      <c r="AL28">
        <f t="shared" si="40"/>
        <v>554</v>
      </c>
      <c r="AM28">
        <f t="shared" si="41"/>
        <v>554</v>
      </c>
      <c r="AN28">
        <f t="shared" si="42"/>
        <v>554</v>
      </c>
      <c r="AO28">
        <f t="shared" si="43"/>
        <v>554</v>
      </c>
      <c r="AP28">
        <f t="shared" si="44"/>
        <v>554</v>
      </c>
      <c r="AQ28">
        <f t="shared" si="45"/>
        <v>554</v>
      </c>
      <c r="AR28">
        <f t="shared" si="46"/>
        <v>555</v>
      </c>
      <c r="AS28">
        <f t="shared" si="47"/>
        <v>555</v>
      </c>
      <c r="AT28">
        <f t="shared" si="48"/>
        <v>555</v>
      </c>
      <c r="AU28">
        <f t="shared" si="49"/>
        <v>555</v>
      </c>
      <c r="AV28">
        <f t="shared" si="50"/>
        <v>555</v>
      </c>
      <c r="AW28">
        <f t="shared" si="51"/>
        <v>555</v>
      </c>
      <c r="AX28">
        <f t="shared" si="52"/>
        <v>556</v>
      </c>
      <c r="AY28">
        <f t="shared" si="53"/>
        <v>556</v>
      </c>
      <c r="AZ28">
        <f t="shared" si="54"/>
        <v>556</v>
      </c>
      <c r="BA28">
        <f t="shared" si="55"/>
        <v>556</v>
      </c>
      <c r="BB28">
        <f t="shared" si="56"/>
        <v>556</v>
      </c>
      <c r="BC28">
        <f t="shared" si="57"/>
        <v>556</v>
      </c>
      <c r="BD28">
        <f t="shared" si="58"/>
        <v>557</v>
      </c>
      <c r="BE28">
        <f t="shared" si="59"/>
        <v>557</v>
      </c>
      <c r="BF28">
        <f t="shared" si="60"/>
        <v>557</v>
      </c>
      <c r="BG28">
        <f t="shared" si="61"/>
        <v>557</v>
      </c>
      <c r="BH28">
        <f t="shared" si="62"/>
        <v>557</v>
      </c>
      <c r="BI28">
        <f t="shared" si="63"/>
        <v>557</v>
      </c>
      <c r="BJ28">
        <f t="shared" si="64"/>
        <v>558</v>
      </c>
      <c r="BK28">
        <f t="shared" si="65"/>
        <v>558</v>
      </c>
      <c r="BL28">
        <f t="shared" si="66"/>
        <v>558</v>
      </c>
      <c r="BM28">
        <f t="shared" si="67"/>
        <v>558</v>
      </c>
      <c r="BN28">
        <f t="shared" si="68"/>
        <v>558</v>
      </c>
      <c r="BO28">
        <f t="shared" si="69"/>
        <v>558</v>
      </c>
      <c r="BP28">
        <f t="shared" si="70"/>
        <v>559</v>
      </c>
      <c r="BQ28">
        <f t="shared" si="71"/>
        <v>559</v>
      </c>
      <c r="BR28">
        <f t="shared" si="72"/>
        <v>559</v>
      </c>
      <c r="BS28">
        <f t="shared" si="73"/>
        <v>559</v>
      </c>
      <c r="BT28">
        <f t="shared" si="74"/>
        <v>559</v>
      </c>
      <c r="BU28">
        <f t="shared" si="75"/>
        <v>559</v>
      </c>
      <c r="BV28">
        <f t="shared" si="76"/>
        <v>560</v>
      </c>
      <c r="BW28">
        <f t="shared" si="77"/>
        <v>560</v>
      </c>
      <c r="BX28">
        <f t="shared" si="78"/>
        <v>560</v>
      </c>
      <c r="BY28">
        <f t="shared" si="79"/>
        <v>560</v>
      </c>
      <c r="BZ28">
        <f t="shared" si="80"/>
        <v>560</v>
      </c>
      <c r="CA28">
        <f t="shared" si="81"/>
        <v>560</v>
      </c>
      <c r="CB28">
        <f t="shared" si="82"/>
        <v>561</v>
      </c>
      <c r="CC28">
        <f t="shared" si="83"/>
        <v>561</v>
      </c>
      <c r="CD28">
        <f t="shared" si="84"/>
        <v>561</v>
      </c>
      <c r="CE28">
        <f t="shared" si="85"/>
        <v>561</v>
      </c>
      <c r="CF28">
        <f t="shared" si="86"/>
        <v>561</v>
      </c>
      <c r="CG28">
        <f t="shared" si="87"/>
        <v>561</v>
      </c>
      <c r="CH28">
        <f t="shared" si="88"/>
        <v>562</v>
      </c>
      <c r="CI28">
        <f t="shared" si="89"/>
        <v>562</v>
      </c>
      <c r="CJ28">
        <f t="shared" si="90"/>
        <v>562</v>
      </c>
      <c r="CK28">
        <f t="shared" si="91"/>
        <v>562</v>
      </c>
      <c r="CL28">
        <f t="shared" si="92"/>
        <v>562</v>
      </c>
      <c r="CM28">
        <f t="shared" si="93"/>
        <v>562</v>
      </c>
      <c r="CN28">
        <f t="shared" si="94"/>
        <v>563</v>
      </c>
      <c r="CO28">
        <f t="shared" si="95"/>
        <v>563</v>
      </c>
      <c r="CP28">
        <f t="shared" si="96"/>
        <v>563</v>
      </c>
      <c r="CQ28">
        <f t="shared" si="97"/>
        <v>563</v>
      </c>
      <c r="CR28">
        <f t="shared" si="98"/>
        <v>563</v>
      </c>
      <c r="CS28">
        <f t="shared" si="99"/>
        <v>563</v>
      </c>
      <c r="CT28">
        <f t="shared" si="100"/>
        <v>564</v>
      </c>
      <c r="CU28">
        <f t="shared" si="101"/>
        <v>564</v>
      </c>
      <c r="CV28">
        <f t="shared" si="102"/>
        <v>564</v>
      </c>
      <c r="CW28">
        <f t="shared" si="103"/>
        <v>564</v>
      </c>
      <c r="CX28">
        <f t="shared" si="104"/>
        <v>564</v>
      </c>
      <c r="CY28">
        <f t="shared" si="105"/>
        <v>564</v>
      </c>
      <c r="CZ28">
        <f t="shared" si="106"/>
        <v>565</v>
      </c>
      <c r="DA28">
        <f t="shared" si="107"/>
        <v>565</v>
      </c>
      <c r="DB28">
        <f t="shared" si="108"/>
        <v>565</v>
      </c>
      <c r="DC28">
        <f t="shared" si="109"/>
        <v>565</v>
      </c>
      <c r="DD28">
        <f t="shared" si="110"/>
        <v>565</v>
      </c>
      <c r="DE28">
        <f t="shared" si="111"/>
        <v>565</v>
      </c>
      <c r="DF28">
        <f t="shared" si="112"/>
        <v>566</v>
      </c>
      <c r="DG28">
        <f t="shared" si="113"/>
        <v>566</v>
      </c>
      <c r="DH28">
        <f t="shared" si="114"/>
        <v>566</v>
      </c>
      <c r="DI28">
        <f t="shared" si="115"/>
        <v>566</v>
      </c>
      <c r="DJ28">
        <f t="shared" si="116"/>
        <v>566</v>
      </c>
      <c r="DK28">
        <f t="shared" si="117"/>
        <v>566</v>
      </c>
      <c r="DL28">
        <f t="shared" si="118"/>
        <v>567</v>
      </c>
      <c r="DM28">
        <f t="shared" si="119"/>
        <v>567</v>
      </c>
      <c r="DN28">
        <f t="shared" si="120"/>
        <v>567</v>
      </c>
      <c r="DO28">
        <f t="shared" si="121"/>
        <v>567</v>
      </c>
      <c r="DP28">
        <f t="shared" si="122"/>
        <v>567</v>
      </c>
      <c r="DQ28">
        <f t="shared" si="123"/>
        <v>567</v>
      </c>
      <c r="DR28">
        <f t="shared" si="124"/>
        <v>568</v>
      </c>
      <c r="DS28">
        <f t="shared" si="125"/>
        <v>568</v>
      </c>
      <c r="DT28">
        <f t="shared" si="126"/>
        <v>568</v>
      </c>
      <c r="DU28">
        <f t="shared" si="127"/>
        <v>568</v>
      </c>
      <c r="DV28">
        <f t="shared" si="128"/>
        <v>568</v>
      </c>
      <c r="DW28">
        <f t="shared" si="129"/>
        <v>568</v>
      </c>
    </row>
    <row r="29" spans="1:127">
      <c r="A29">
        <f t="shared" si="2"/>
        <v>590</v>
      </c>
      <c r="B29" s="2">
        <f t="shared" si="2"/>
        <v>569</v>
      </c>
      <c r="C29" s="2">
        <f t="shared" si="5"/>
        <v>569</v>
      </c>
      <c r="D29" s="2">
        <f t="shared" si="6"/>
        <v>569</v>
      </c>
      <c r="E29" s="2">
        <f t="shared" si="7"/>
        <v>569</v>
      </c>
      <c r="F29" s="2">
        <f t="shared" si="8"/>
        <v>569</v>
      </c>
      <c r="G29" s="2">
        <f t="shared" si="9"/>
        <v>569</v>
      </c>
      <c r="H29">
        <f t="shared" si="10"/>
        <v>570</v>
      </c>
      <c r="I29">
        <f t="shared" si="11"/>
        <v>570</v>
      </c>
      <c r="J29">
        <f t="shared" si="12"/>
        <v>570</v>
      </c>
      <c r="K29">
        <f t="shared" si="13"/>
        <v>570</v>
      </c>
      <c r="L29">
        <f t="shared" si="14"/>
        <v>570</v>
      </c>
      <c r="M29">
        <f t="shared" si="15"/>
        <v>570</v>
      </c>
      <c r="N29">
        <f t="shared" si="16"/>
        <v>571</v>
      </c>
      <c r="O29">
        <f t="shared" si="17"/>
        <v>571</v>
      </c>
      <c r="P29">
        <f t="shared" si="18"/>
        <v>571</v>
      </c>
      <c r="Q29">
        <f t="shared" si="19"/>
        <v>571</v>
      </c>
      <c r="R29">
        <f t="shared" si="20"/>
        <v>571</v>
      </c>
      <c r="S29">
        <f t="shared" si="21"/>
        <v>571</v>
      </c>
      <c r="T29">
        <f t="shared" si="22"/>
        <v>572</v>
      </c>
      <c r="U29">
        <f t="shared" si="23"/>
        <v>572</v>
      </c>
      <c r="V29">
        <f t="shared" si="24"/>
        <v>572</v>
      </c>
      <c r="W29">
        <f t="shared" si="25"/>
        <v>572</v>
      </c>
      <c r="X29">
        <f t="shared" si="26"/>
        <v>572</v>
      </c>
      <c r="Y29">
        <f t="shared" si="27"/>
        <v>572</v>
      </c>
      <c r="Z29">
        <f t="shared" si="28"/>
        <v>573</v>
      </c>
      <c r="AA29">
        <f t="shared" si="29"/>
        <v>573</v>
      </c>
      <c r="AB29">
        <f t="shared" si="30"/>
        <v>573</v>
      </c>
      <c r="AC29">
        <f t="shared" si="31"/>
        <v>573</v>
      </c>
      <c r="AD29">
        <f t="shared" si="32"/>
        <v>573</v>
      </c>
      <c r="AE29">
        <f t="shared" si="33"/>
        <v>573</v>
      </c>
      <c r="AF29">
        <f t="shared" si="34"/>
        <v>574</v>
      </c>
      <c r="AG29">
        <f t="shared" si="35"/>
        <v>574</v>
      </c>
      <c r="AH29">
        <f t="shared" si="36"/>
        <v>574</v>
      </c>
      <c r="AI29">
        <f t="shared" si="37"/>
        <v>574</v>
      </c>
      <c r="AJ29">
        <f t="shared" si="38"/>
        <v>574</v>
      </c>
      <c r="AK29">
        <f t="shared" si="39"/>
        <v>574</v>
      </c>
      <c r="AL29">
        <f t="shared" si="40"/>
        <v>575</v>
      </c>
      <c r="AM29">
        <f t="shared" si="41"/>
        <v>575</v>
      </c>
      <c r="AN29">
        <f t="shared" si="42"/>
        <v>575</v>
      </c>
      <c r="AO29">
        <f t="shared" si="43"/>
        <v>575</v>
      </c>
      <c r="AP29">
        <f t="shared" si="44"/>
        <v>575</v>
      </c>
      <c r="AQ29">
        <f t="shared" si="45"/>
        <v>575</v>
      </c>
      <c r="AR29">
        <f t="shared" si="46"/>
        <v>576</v>
      </c>
      <c r="AS29">
        <f t="shared" si="47"/>
        <v>576</v>
      </c>
      <c r="AT29">
        <f t="shared" si="48"/>
        <v>576</v>
      </c>
      <c r="AU29">
        <f t="shared" si="49"/>
        <v>576</v>
      </c>
      <c r="AV29">
        <f t="shared" si="50"/>
        <v>576</v>
      </c>
      <c r="AW29">
        <f t="shared" si="51"/>
        <v>576</v>
      </c>
      <c r="AX29">
        <f t="shared" si="52"/>
        <v>577</v>
      </c>
      <c r="AY29">
        <f t="shared" si="53"/>
        <v>577</v>
      </c>
      <c r="AZ29">
        <f t="shared" si="54"/>
        <v>577</v>
      </c>
      <c r="BA29">
        <f t="shared" si="55"/>
        <v>577</v>
      </c>
      <c r="BB29">
        <f t="shared" si="56"/>
        <v>577</v>
      </c>
      <c r="BC29">
        <f t="shared" si="57"/>
        <v>577</v>
      </c>
      <c r="BD29">
        <f t="shared" si="58"/>
        <v>578</v>
      </c>
      <c r="BE29">
        <f t="shared" si="59"/>
        <v>578</v>
      </c>
      <c r="BF29">
        <f t="shared" si="60"/>
        <v>578</v>
      </c>
      <c r="BG29">
        <f t="shared" si="61"/>
        <v>578</v>
      </c>
      <c r="BH29">
        <f t="shared" si="62"/>
        <v>578</v>
      </c>
      <c r="BI29">
        <f t="shared" si="63"/>
        <v>578</v>
      </c>
      <c r="BJ29">
        <f t="shared" si="64"/>
        <v>579</v>
      </c>
      <c r="BK29">
        <f t="shared" si="65"/>
        <v>579</v>
      </c>
      <c r="BL29">
        <f t="shared" si="66"/>
        <v>579</v>
      </c>
      <c r="BM29">
        <f t="shared" si="67"/>
        <v>579</v>
      </c>
      <c r="BN29">
        <f t="shared" si="68"/>
        <v>579</v>
      </c>
      <c r="BO29">
        <f t="shared" si="69"/>
        <v>579</v>
      </c>
      <c r="BP29">
        <f t="shared" si="70"/>
        <v>580</v>
      </c>
      <c r="BQ29">
        <f t="shared" si="71"/>
        <v>580</v>
      </c>
      <c r="BR29">
        <f t="shared" si="72"/>
        <v>580</v>
      </c>
      <c r="BS29">
        <f t="shared" si="73"/>
        <v>580</v>
      </c>
      <c r="BT29">
        <f t="shared" si="74"/>
        <v>580</v>
      </c>
      <c r="BU29">
        <f t="shared" si="75"/>
        <v>580</v>
      </c>
      <c r="BV29">
        <f t="shared" si="76"/>
        <v>581</v>
      </c>
      <c r="BW29">
        <f t="shared" si="77"/>
        <v>581</v>
      </c>
      <c r="BX29">
        <f t="shared" si="78"/>
        <v>581</v>
      </c>
      <c r="BY29">
        <f t="shared" si="79"/>
        <v>581</v>
      </c>
      <c r="BZ29">
        <f t="shared" si="80"/>
        <v>581</v>
      </c>
      <c r="CA29">
        <f t="shared" si="81"/>
        <v>581</v>
      </c>
      <c r="CB29">
        <f t="shared" si="82"/>
        <v>582</v>
      </c>
      <c r="CC29">
        <f t="shared" si="83"/>
        <v>582</v>
      </c>
      <c r="CD29">
        <f t="shared" si="84"/>
        <v>582</v>
      </c>
      <c r="CE29">
        <f t="shared" si="85"/>
        <v>582</v>
      </c>
      <c r="CF29">
        <f t="shared" si="86"/>
        <v>582</v>
      </c>
      <c r="CG29">
        <f t="shared" si="87"/>
        <v>582</v>
      </c>
      <c r="CH29">
        <f t="shared" si="88"/>
        <v>583</v>
      </c>
      <c r="CI29">
        <f t="shared" si="89"/>
        <v>583</v>
      </c>
      <c r="CJ29">
        <f t="shared" si="90"/>
        <v>583</v>
      </c>
      <c r="CK29">
        <f t="shared" si="91"/>
        <v>583</v>
      </c>
      <c r="CL29">
        <f t="shared" si="92"/>
        <v>583</v>
      </c>
      <c r="CM29">
        <f t="shared" si="93"/>
        <v>583</v>
      </c>
      <c r="CN29">
        <f t="shared" si="94"/>
        <v>584</v>
      </c>
      <c r="CO29">
        <f t="shared" si="95"/>
        <v>584</v>
      </c>
      <c r="CP29">
        <f t="shared" si="96"/>
        <v>584</v>
      </c>
      <c r="CQ29">
        <f t="shared" si="97"/>
        <v>584</v>
      </c>
      <c r="CR29">
        <f t="shared" si="98"/>
        <v>584</v>
      </c>
      <c r="CS29">
        <f t="shared" si="99"/>
        <v>584</v>
      </c>
      <c r="CT29">
        <f t="shared" si="100"/>
        <v>585</v>
      </c>
      <c r="CU29">
        <f t="shared" si="101"/>
        <v>585</v>
      </c>
      <c r="CV29">
        <f t="shared" si="102"/>
        <v>585</v>
      </c>
      <c r="CW29">
        <f t="shared" si="103"/>
        <v>585</v>
      </c>
      <c r="CX29">
        <f t="shared" si="104"/>
        <v>585</v>
      </c>
      <c r="CY29">
        <f t="shared" si="105"/>
        <v>585</v>
      </c>
      <c r="CZ29">
        <f t="shared" si="106"/>
        <v>586</v>
      </c>
      <c r="DA29">
        <f t="shared" si="107"/>
        <v>586</v>
      </c>
      <c r="DB29">
        <f t="shared" si="108"/>
        <v>586</v>
      </c>
      <c r="DC29">
        <f t="shared" si="109"/>
        <v>586</v>
      </c>
      <c r="DD29">
        <f t="shared" si="110"/>
        <v>586</v>
      </c>
      <c r="DE29">
        <f t="shared" si="111"/>
        <v>586</v>
      </c>
      <c r="DF29">
        <f t="shared" si="112"/>
        <v>587</v>
      </c>
      <c r="DG29">
        <f t="shared" si="113"/>
        <v>587</v>
      </c>
      <c r="DH29">
        <f t="shared" si="114"/>
        <v>587</v>
      </c>
      <c r="DI29">
        <f t="shared" si="115"/>
        <v>587</v>
      </c>
      <c r="DJ29">
        <f t="shared" si="116"/>
        <v>587</v>
      </c>
      <c r="DK29">
        <f t="shared" si="117"/>
        <v>587</v>
      </c>
      <c r="DL29">
        <f t="shared" si="118"/>
        <v>588</v>
      </c>
      <c r="DM29">
        <f t="shared" si="119"/>
        <v>588</v>
      </c>
      <c r="DN29">
        <f t="shared" si="120"/>
        <v>588</v>
      </c>
      <c r="DO29">
        <f t="shared" si="121"/>
        <v>588</v>
      </c>
      <c r="DP29">
        <f t="shared" si="122"/>
        <v>588</v>
      </c>
      <c r="DQ29">
        <f t="shared" si="123"/>
        <v>588</v>
      </c>
      <c r="DR29">
        <f t="shared" si="124"/>
        <v>589</v>
      </c>
      <c r="DS29">
        <f t="shared" si="125"/>
        <v>589</v>
      </c>
      <c r="DT29">
        <f t="shared" si="126"/>
        <v>589</v>
      </c>
      <c r="DU29">
        <f t="shared" si="127"/>
        <v>589</v>
      </c>
      <c r="DV29">
        <f t="shared" si="128"/>
        <v>589</v>
      </c>
      <c r="DW29">
        <f t="shared" si="129"/>
        <v>589</v>
      </c>
    </row>
    <row r="30" spans="1:127">
      <c r="A30">
        <f t="shared" si="2"/>
        <v>611</v>
      </c>
      <c r="B30" s="2">
        <f t="shared" si="2"/>
        <v>590</v>
      </c>
      <c r="C30" s="2">
        <f t="shared" si="5"/>
        <v>590</v>
      </c>
      <c r="D30" s="2">
        <f t="shared" si="6"/>
        <v>590</v>
      </c>
      <c r="E30" s="2">
        <f t="shared" si="7"/>
        <v>590</v>
      </c>
      <c r="F30" s="2">
        <f t="shared" si="8"/>
        <v>590</v>
      </c>
      <c r="G30" s="2">
        <f t="shared" si="9"/>
        <v>590</v>
      </c>
      <c r="H30">
        <f t="shared" si="10"/>
        <v>591</v>
      </c>
      <c r="I30">
        <f t="shared" si="11"/>
        <v>591</v>
      </c>
      <c r="J30">
        <f t="shared" si="12"/>
        <v>591</v>
      </c>
      <c r="K30">
        <f t="shared" si="13"/>
        <v>591</v>
      </c>
      <c r="L30">
        <f t="shared" si="14"/>
        <v>591</v>
      </c>
      <c r="M30">
        <f t="shared" si="15"/>
        <v>591</v>
      </c>
      <c r="N30">
        <f t="shared" si="16"/>
        <v>592</v>
      </c>
      <c r="O30">
        <f t="shared" si="17"/>
        <v>592</v>
      </c>
      <c r="P30">
        <f t="shared" si="18"/>
        <v>592</v>
      </c>
      <c r="Q30">
        <f t="shared" si="19"/>
        <v>592</v>
      </c>
      <c r="R30">
        <f t="shared" si="20"/>
        <v>592</v>
      </c>
      <c r="S30">
        <f t="shared" si="21"/>
        <v>592</v>
      </c>
      <c r="T30">
        <f t="shared" si="22"/>
        <v>593</v>
      </c>
      <c r="U30">
        <f t="shared" si="23"/>
        <v>593</v>
      </c>
      <c r="V30">
        <f t="shared" si="24"/>
        <v>593</v>
      </c>
      <c r="W30">
        <f t="shared" si="25"/>
        <v>593</v>
      </c>
      <c r="X30">
        <f t="shared" si="26"/>
        <v>593</v>
      </c>
      <c r="Y30">
        <f t="shared" si="27"/>
        <v>593</v>
      </c>
      <c r="Z30">
        <f t="shared" si="28"/>
        <v>594</v>
      </c>
      <c r="AA30">
        <f t="shared" si="29"/>
        <v>594</v>
      </c>
      <c r="AB30">
        <f t="shared" si="30"/>
        <v>594</v>
      </c>
      <c r="AC30">
        <f t="shared" si="31"/>
        <v>594</v>
      </c>
      <c r="AD30">
        <f t="shared" si="32"/>
        <v>594</v>
      </c>
      <c r="AE30">
        <f t="shared" si="33"/>
        <v>594</v>
      </c>
      <c r="AF30">
        <f t="shared" si="34"/>
        <v>595</v>
      </c>
      <c r="AG30">
        <f t="shared" si="35"/>
        <v>595</v>
      </c>
      <c r="AH30">
        <f t="shared" si="36"/>
        <v>595</v>
      </c>
      <c r="AI30">
        <f t="shared" si="37"/>
        <v>595</v>
      </c>
      <c r="AJ30">
        <f t="shared" si="38"/>
        <v>595</v>
      </c>
      <c r="AK30">
        <f t="shared" si="39"/>
        <v>595</v>
      </c>
      <c r="AL30">
        <f t="shared" si="40"/>
        <v>596</v>
      </c>
      <c r="AM30">
        <f t="shared" si="41"/>
        <v>596</v>
      </c>
      <c r="AN30">
        <f t="shared" si="42"/>
        <v>596</v>
      </c>
      <c r="AO30">
        <f t="shared" si="43"/>
        <v>596</v>
      </c>
      <c r="AP30">
        <f t="shared" si="44"/>
        <v>596</v>
      </c>
      <c r="AQ30">
        <f t="shared" si="45"/>
        <v>596</v>
      </c>
      <c r="AR30">
        <f t="shared" si="46"/>
        <v>597</v>
      </c>
      <c r="AS30">
        <f t="shared" si="47"/>
        <v>597</v>
      </c>
      <c r="AT30">
        <f t="shared" si="48"/>
        <v>597</v>
      </c>
      <c r="AU30">
        <f t="shared" si="49"/>
        <v>597</v>
      </c>
      <c r="AV30">
        <f t="shared" si="50"/>
        <v>597</v>
      </c>
      <c r="AW30">
        <f t="shared" si="51"/>
        <v>597</v>
      </c>
      <c r="AX30">
        <f t="shared" si="52"/>
        <v>598</v>
      </c>
      <c r="AY30">
        <f t="shared" si="53"/>
        <v>598</v>
      </c>
      <c r="AZ30">
        <f t="shared" si="54"/>
        <v>598</v>
      </c>
      <c r="BA30">
        <f t="shared" si="55"/>
        <v>598</v>
      </c>
      <c r="BB30">
        <f t="shared" si="56"/>
        <v>598</v>
      </c>
      <c r="BC30">
        <f t="shared" si="57"/>
        <v>598</v>
      </c>
      <c r="BD30">
        <f t="shared" si="58"/>
        <v>599</v>
      </c>
      <c r="BE30">
        <f t="shared" si="59"/>
        <v>599</v>
      </c>
      <c r="BF30">
        <f t="shared" si="60"/>
        <v>599</v>
      </c>
      <c r="BG30">
        <f t="shared" si="61"/>
        <v>599</v>
      </c>
      <c r="BH30">
        <f t="shared" si="62"/>
        <v>599</v>
      </c>
      <c r="BI30">
        <f t="shared" si="63"/>
        <v>599</v>
      </c>
      <c r="BJ30">
        <f t="shared" si="64"/>
        <v>600</v>
      </c>
      <c r="BK30">
        <f t="shared" si="65"/>
        <v>600</v>
      </c>
      <c r="BL30">
        <f t="shared" si="66"/>
        <v>600</v>
      </c>
      <c r="BM30">
        <f t="shared" si="67"/>
        <v>600</v>
      </c>
      <c r="BN30">
        <f t="shared" si="68"/>
        <v>600</v>
      </c>
      <c r="BO30">
        <f t="shared" si="69"/>
        <v>600</v>
      </c>
      <c r="BP30">
        <f t="shared" si="70"/>
        <v>601</v>
      </c>
      <c r="BQ30">
        <f t="shared" si="71"/>
        <v>601</v>
      </c>
      <c r="BR30">
        <f t="shared" si="72"/>
        <v>601</v>
      </c>
      <c r="BS30">
        <f t="shared" si="73"/>
        <v>601</v>
      </c>
      <c r="BT30">
        <f t="shared" si="74"/>
        <v>601</v>
      </c>
      <c r="BU30">
        <f t="shared" si="75"/>
        <v>601</v>
      </c>
      <c r="BV30">
        <f t="shared" si="76"/>
        <v>602</v>
      </c>
      <c r="BW30">
        <f t="shared" si="77"/>
        <v>602</v>
      </c>
      <c r="BX30">
        <f t="shared" si="78"/>
        <v>602</v>
      </c>
      <c r="BY30">
        <f t="shared" si="79"/>
        <v>602</v>
      </c>
      <c r="BZ30">
        <f t="shared" si="80"/>
        <v>602</v>
      </c>
      <c r="CA30">
        <f t="shared" si="81"/>
        <v>602</v>
      </c>
      <c r="CB30">
        <f t="shared" si="82"/>
        <v>603</v>
      </c>
      <c r="CC30">
        <f t="shared" si="83"/>
        <v>603</v>
      </c>
      <c r="CD30">
        <f t="shared" si="84"/>
        <v>603</v>
      </c>
      <c r="CE30">
        <f t="shared" si="85"/>
        <v>603</v>
      </c>
      <c r="CF30">
        <f t="shared" si="86"/>
        <v>603</v>
      </c>
      <c r="CG30">
        <f t="shared" si="87"/>
        <v>603</v>
      </c>
      <c r="CH30">
        <f t="shared" si="88"/>
        <v>604</v>
      </c>
      <c r="CI30">
        <f t="shared" si="89"/>
        <v>604</v>
      </c>
      <c r="CJ30">
        <f t="shared" si="90"/>
        <v>604</v>
      </c>
      <c r="CK30">
        <f t="shared" si="91"/>
        <v>604</v>
      </c>
      <c r="CL30">
        <f t="shared" si="92"/>
        <v>604</v>
      </c>
      <c r="CM30">
        <f t="shared" si="93"/>
        <v>604</v>
      </c>
      <c r="CN30">
        <f t="shared" si="94"/>
        <v>605</v>
      </c>
      <c r="CO30">
        <f t="shared" si="95"/>
        <v>605</v>
      </c>
      <c r="CP30">
        <f t="shared" si="96"/>
        <v>605</v>
      </c>
      <c r="CQ30">
        <f t="shared" si="97"/>
        <v>605</v>
      </c>
      <c r="CR30">
        <f t="shared" si="98"/>
        <v>605</v>
      </c>
      <c r="CS30">
        <f t="shared" si="99"/>
        <v>605</v>
      </c>
      <c r="CT30">
        <f t="shared" si="100"/>
        <v>606</v>
      </c>
      <c r="CU30">
        <f t="shared" si="101"/>
        <v>606</v>
      </c>
      <c r="CV30">
        <f t="shared" si="102"/>
        <v>606</v>
      </c>
      <c r="CW30">
        <f t="shared" si="103"/>
        <v>606</v>
      </c>
      <c r="CX30">
        <f t="shared" si="104"/>
        <v>606</v>
      </c>
      <c r="CY30">
        <f t="shared" si="105"/>
        <v>606</v>
      </c>
      <c r="CZ30">
        <f t="shared" si="106"/>
        <v>607</v>
      </c>
      <c r="DA30">
        <f t="shared" si="107"/>
        <v>607</v>
      </c>
      <c r="DB30">
        <f t="shared" si="108"/>
        <v>607</v>
      </c>
      <c r="DC30">
        <f t="shared" si="109"/>
        <v>607</v>
      </c>
      <c r="DD30">
        <f t="shared" si="110"/>
        <v>607</v>
      </c>
      <c r="DE30">
        <f t="shared" si="111"/>
        <v>607</v>
      </c>
      <c r="DF30">
        <f t="shared" si="112"/>
        <v>608</v>
      </c>
      <c r="DG30">
        <f t="shared" si="113"/>
        <v>608</v>
      </c>
      <c r="DH30">
        <f t="shared" si="114"/>
        <v>608</v>
      </c>
      <c r="DI30">
        <f t="shared" si="115"/>
        <v>608</v>
      </c>
      <c r="DJ30">
        <f t="shared" si="116"/>
        <v>608</v>
      </c>
      <c r="DK30">
        <f t="shared" si="117"/>
        <v>608</v>
      </c>
      <c r="DL30">
        <f t="shared" si="118"/>
        <v>609</v>
      </c>
      <c r="DM30">
        <f t="shared" si="119"/>
        <v>609</v>
      </c>
      <c r="DN30">
        <f t="shared" si="120"/>
        <v>609</v>
      </c>
      <c r="DO30">
        <f t="shared" si="121"/>
        <v>609</v>
      </c>
      <c r="DP30">
        <f t="shared" si="122"/>
        <v>609</v>
      </c>
      <c r="DQ30">
        <f t="shared" si="123"/>
        <v>609</v>
      </c>
      <c r="DR30">
        <f t="shared" si="124"/>
        <v>610</v>
      </c>
      <c r="DS30">
        <f t="shared" si="125"/>
        <v>610</v>
      </c>
      <c r="DT30">
        <f t="shared" si="126"/>
        <v>610</v>
      </c>
      <c r="DU30">
        <f t="shared" si="127"/>
        <v>610</v>
      </c>
      <c r="DV30">
        <f t="shared" si="128"/>
        <v>610</v>
      </c>
      <c r="DW30">
        <f t="shared" si="129"/>
        <v>610</v>
      </c>
    </row>
    <row r="31" spans="1:127">
      <c r="A31">
        <f t="shared" si="2"/>
        <v>632</v>
      </c>
      <c r="B31" s="2">
        <f t="shared" si="2"/>
        <v>611</v>
      </c>
      <c r="C31" s="2">
        <f t="shared" si="5"/>
        <v>611</v>
      </c>
      <c r="D31" s="2">
        <f t="shared" si="6"/>
        <v>611</v>
      </c>
      <c r="E31" s="2">
        <f t="shared" si="7"/>
        <v>611</v>
      </c>
      <c r="F31" s="2">
        <f t="shared" si="8"/>
        <v>611</v>
      </c>
      <c r="G31" s="2">
        <f t="shared" si="9"/>
        <v>611</v>
      </c>
      <c r="H31">
        <f t="shared" si="10"/>
        <v>612</v>
      </c>
      <c r="I31">
        <f t="shared" si="11"/>
        <v>612</v>
      </c>
      <c r="J31">
        <f t="shared" si="12"/>
        <v>612</v>
      </c>
      <c r="K31">
        <f t="shared" si="13"/>
        <v>612</v>
      </c>
      <c r="L31">
        <f t="shared" si="14"/>
        <v>612</v>
      </c>
      <c r="M31">
        <f t="shared" si="15"/>
        <v>612</v>
      </c>
      <c r="N31">
        <f t="shared" si="16"/>
        <v>613</v>
      </c>
      <c r="O31">
        <f t="shared" si="17"/>
        <v>613</v>
      </c>
      <c r="P31">
        <f t="shared" si="18"/>
        <v>613</v>
      </c>
      <c r="Q31">
        <f t="shared" si="19"/>
        <v>613</v>
      </c>
      <c r="R31">
        <f t="shared" si="20"/>
        <v>613</v>
      </c>
      <c r="S31">
        <f t="shared" si="21"/>
        <v>613</v>
      </c>
      <c r="T31">
        <f t="shared" si="22"/>
        <v>614</v>
      </c>
      <c r="U31">
        <f t="shared" si="23"/>
        <v>614</v>
      </c>
      <c r="V31">
        <f t="shared" si="24"/>
        <v>614</v>
      </c>
      <c r="W31">
        <f t="shared" si="25"/>
        <v>614</v>
      </c>
      <c r="X31">
        <f t="shared" si="26"/>
        <v>614</v>
      </c>
      <c r="Y31">
        <f t="shared" si="27"/>
        <v>614</v>
      </c>
      <c r="Z31">
        <f t="shared" si="28"/>
        <v>615</v>
      </c>
      <c r="AA31">
        <f t="shared" si="29"/>
        <v>615</v>
      </c>
      <c r="AB31">
        <f t="shared" si="30"/>
        <v>615</v>
      </c>
      <c r="AC31">
        <f t="shared" si="31"/>
        <v>615</v>
      </c>
      <c r="AD31">
        <f t="shared" si="32"/>
        <v>615</v>
      </c>
      <c r="AE31">
        <f t="shared" si="33"/>
        <v>615</v>
      </c>
      <c r="AF31">
        <f t="shared" si="34"/>
        <v>616</v>
      </c>
      <c r="AG31">
        <f t="shared" si="35"/>
        <v>616</v>
      </c>
      <c r="AH31">
        <f t="shared" si="36"/>
        <v>616</v>
      </c>
      <c r="AI31">
        <f t="shared" si="37"/>
        <v>616</v>
      </c>
      <c r="AJ31">
        <f t="shared" si="38"/>
        <v>616</v>
      </c>
      <c r="AK31">
        <f t="shared" si="39"/>
        <v>616</v>
      </c>
      <c r="AL31">
        <f t="shared" si="40"/>
        <v>617</v>
      </c>
      <c r="AM31">
        <f t="shared" si="41"/>
        <v>617</v>
      </c>
      <c r="AN31">
        <f t="shared" si="42"/>
        <v>617</v>
      </c>
      <c r="AO31">
        <f t="shared" si="43"/>
        <v>617</v>
      </c>
      <c r="AP31">
        <f t="shared" si="44"/>
        <v>617</v>
      </c>
      <c r="AQ31">
        <f t="shared" si="45"/>
        <v>617</v>
      </c>
      <c r="AR31">
        <f t="shared" si="46"/>
        <v>618</v>
      </c>
      <c r="AS31">
        <f t="shared" si="47"/>
        <v>618</v>
      </c>
      <c r="AT31">
        <f t="shared" si="48"/>
        <v>618</v>
      </c>
      <c r="AU31">
        <f t="shared" si="49"/>
        <v>618</v>
      </c>
      <c r="AV31">
        <f t="shared" si="50"/>
        <v>618</v>
      </c>
      <c r="AW31">
        <f t="shared" si="51"/>
        <v>618</v>
      </c>
      <c r="AX31">
        <f t="shared" si="52"/>
        <v>619</v>
      </c>
      <c r="AY31">
        <f t="shared" si="53"/>
        <v>619</v>
      </c>
      <c r="AZ31">
        <f t="shared" si="54"/>
        <v>619</v>
      </c>
      <c r="BA31">
        <f t="shared" si="55"/>
        <v>619</v>
      </c>
      <c r="BB31">
        <f t="shared" si="56"/>
        <v>619</v>
      </c>
      <c r="BC31">
        <f t="shared" si="57"/>
        <v>619</v>
      </c>
      <c r="BD31">
        <f t="shared" si="58"/>
        <v>620</v>
      </c>
      <c r="BE31">
        <f t="shared" si="59"/>
        <v>620</v>
      </c>
      <c r="BF31">
        <f t="shared" si="60"/>
        <v>620</v>
      </c>
      <c r="BG31">
        <f t="shared" si="61"/>
        <v>620</v>
      </c>
      <c r="BH31">
        <f t="shared" si="62"/>
        <v>620</v>
      </c>
      <c r="BI31">
        <f t="shared" si="63"/>
        <v>620</v>
      </c>
      <c r="BJ31">
        <f t="shared" si="64"/>
        <v>621</v>
      </c>
      <c r="BK31">
        <f t="shared" si="65"/>
        <v>621</v>
      </c>
      <c r="BL31">
        <f t="shared" si="66"/>
        <v>621</v>
      </c>
      <c r="BM31">
        <f t="shared" si="67"/>
        <v>621</v>
      </c>
      <c r="BN31">
        <f t="shared" si="68"/>
        <v>621</v>
      </c>
      <c r="BO31">
        <f t="shared" si="69"/>
        <v>621</v>
      </c>
      <c r="BP31">
        <f t="shared" si="70"/>
        <v>622</v>
      </c>
      <c r="BQ31">
        <f t="shared" si="71"/>
        <v>622</v>
      </c>
      <c r="BR31">
        <f t="shared" si="72"/>
        <v>622</v>
      </c>
      <c r="BS31">
        <f t="shared" si="73"/>
        <v>622</v>
      </c>
      <c r="BT31">
        <f t="shared" si="74"/>
        <v>622</v>
      </c>
      <c r="BU31">
        <f t="shared" si="75"/>
        <v>622</v>
      </c>
      <c r="BV31">
        <f t="shared" si="76"/>
        <v>623</v>
      </c>
      <c r="BW31">
        <f t="shared" si="77"/>
        <v>623</v>
      </c>
      <c r="BX31">
        <f t="shared" si="78"/>
        <v>623</v>
      </c>
      <c r="BY31">
        <f t="shared" si="79"/>
        <v>623</v>
      </c>
      <c r="BZ31">
        <f t="shared" si="80"/>
        <v>623</v>
      </c>
      <c r="CA31">
        <f t="shared" si="81"/>
        <v>623</v>
      </c>
      <c r="CB31">
        <f t="shared" si="82"/>
        <v>624</v>
      </c>
      <c r="CC31">
        <f t="shared" si="83"/>
        <v>624</v>
      </c>
      <c r="CD31">
        <f t="shared" si="84"/>
        <v>624</v>
      </c>
      <c r="CE31">
        <f t="shared" si="85"/>
        <v>624</v>
      </c>
      <c r="CF31">
        <f t="shared" si="86"/>
        <v>624</v>
      </c>
      <c r="CG31">
        <f t="shared" si="87"/>
        <v>624</v>
      </c>
      <c r="CH31">
        <f t="shared" si="88"/>
        <v>625</v>
      </c>
      <c r="CI31">
        <f t="shared" si="89"/>
        <v>625</v>
      </c>
      <c r="CJ31">
        <f t="shared" si="90"/>
        <v>625</v>
      </c>
      <c r="CK31">
        <f t="shared" si="91"/>
        <v>625</v>
      </c>
      <c r="CL31">
        <f t="shared" si="92"/>
        <v>625</v>
      </c>
      <c r="CM31">
        <f t="shared" si="93"/>
        <v>625</v>
      </c>
      <c r="CN31">
        <f t="shared" si="94"/>
        <v>626</v>
      </c>
      <c r="CO31">
        <f t="shared" si="95"/>
        <v>626</v>
      </c>
      <c r="CP31">
        <f t="shared" si="96"/>
        <v>626</v>
      </c>
      <c r="CQ31">
        <f t="shared" si="97"/>
        <v>626</v>
      </c>
      <c r="CR31">
        <f t="shared" si="98"/>
        <v>626</v>
      </c>
      <c r="CS31">
        <f t="shared" si="99"/>
        <v>626</v>
      </c>
      <c r="CT31">
        <f t="shared" si="100"/>
        <v>627</v>
      </c>
      <c r="CU31">
        <f t="shared" si="101"/>
        <v>627</v>
      </c>
      <c r="CV31">
        <f t="shared" si="102"/>
        <v>627</v>
      </c>
      <c r="CW31">
        <f t="shared" si="103"/>
        <v>627</v>
      </c>
      <c r="CX31">
        <f t="shared" si="104"/>
        <v>627</v>
      </c>
      <c r="CY31">
        <f t="shared" si="105"/>
        <v>627</v>
      </c>
      <c r="CZ31">
        <f t="shared" si="106"/>
        <v>628</v>
      </c>
      <c r="DA31">
        <f t="shared" si="107"/>
        <v>628</v>
      </c>
      <c r="DB31">
        <f t="shared" si="108"/>
        <v>628</v>
      </c>
      <c r="DC31">
        <f t="shared" si="109"/>
        <v>628</v>
      </c>
      <c r="DD31">
        <f t="shared" si="110"/>
        <v>628</v>
      </c>
      <c r="DE31">
        <f t="shared" si="111"/>
        <v>628</v>
      </c>
      <c r="DF31">
        <f t="shared" si="112"/>
        <v>629</v>
      </c>
      <c r="DG31">
        <f t="shared" si="113"/>
        <v>629</v>
      </c>
      <c r="DH31">
        <f t="shared" si="114"/>
        <v>629</v>
      </c>
      <c r="DI31">
        <f t="shared" si="115"/>
        <v>629</v>
      </c>
      <c r="DJ31">
        <f t="shared" si="116"/>
        <v>629</v>
      </c>
      <c r="DK31">
        <f t="shared" si="117"/>
        <v>629</v>
      </c>
      <c r="DL31">
        <f t="shared" si="118"/>
        <v>630</v>
      </c>
      <c r="DM31">
        <f t="shared" si="119"/>
        <v>630</v>
      </c>
      <c r="DN31">
        <f t="shared" si="120"/>
        <v>630</v>
      </c>
      <c r="DO31">
        <f t="shared" si="121"/>
        <v>630</v>
      </c>
      <c r="DP31">
        <f t="shared" si="122"/>
        <v>630</v>
      </c>
      <c r="DQ31">
        <f t="shared" si="123"/>
        <v>630</v>
      </c>
      <c r="DR31">
        <f t="shared" si="124"/>
        <v>631</v>
      </c>
      <c r="DS31">
        <f t="shared" si="125"/>
        <v>631</v>
      </c>
      <c r="DT31">
        <f t="shared" si="126"/>
        <v>631</v>
      </c>
      <c r="DU31">
        <f t="shared" si="127"/>
        <v>631</v>
      </c>
      <c r="DV31">
        <f t="shared" si="128"/>
        <v>631</v>
      </c>
      <c r="DW31">
        <f t="shared" si="129"/>
        <v>631</v>
      </c>
    </row>
    <row r="32" spans="1:127">
      <c r="A32">
        <f t="shared" si="2"/>
        <v>653</v>
      </c>
      <c r="B32" s="2">
        <f t="shared" si="2"/>
        <v>632</v>
      </c>
      <c r="C32" s="2">
        <f t="shared" si="5"/>
        <v>632</v>
      </c>
      <c r="D32" s="2">
        <f t="shared" si="6"/>
        <v>632</v>
      </c>
      <c r="E32" s="2">
        <f t="shared" si="7"/>
        <v>632</v>
      </c>
      <c r="F32" s="2">
        <f t="shared" si="8"/>
        <v>632</v>
      </c>
      <c r="G32" s="2">
        <f t="shared" si="9"/>
        <v>632</v>
      </c>
      <c r="H32">
        <f t="shared" si="10"/>
        <v>633</v>
      </c>
      <c r="I32">
        <f t="shared" si="11"/>
        <v>633</v>
      </c>
      <c r="J32">
        <f t="shared" si="12"/>
        <v>633</v>
      </c>
      <c r="K32">
        <f t="shared" si="13"/>
        <v>633</v>
      </c>
      <c r="L32">
        <f t="shared" si="14"/>
        <v>633</v>
      </c>
      <c r="M32">
        <f t="shared" si="15"/>
        <v>633</v>
      </c>
      <c r="N32">
        <f t="shared" si="16"/>
        <v>634</v>
      </c>
      <c r="O32">
        <f t="shared" si="17"/>
        <v>634</v>
      </c>
      <c r="P32">
        <f t="shared" si="18"/>
        <v>634</v>
      </c>
      <c r="Q32">
        <f t="shared" si="19"/>
        <v>634</v>
      </c>
      <c r="R32">
        <f t="shared" si="20"/>
        <v>634</v>
      </c>
      <c r="S32">
        <f t="shared" si="21"/>
        <v>634</v>
      </c>
      <c r="T32">
        <f t="shared" si="22"/>
        <v>635</v>
      </c>
      <c r="U32">
        <f t="shared" si="23"/>
        <v>635</v>
      </c>
      <c r="V32">
        <f t="shared" si="24"/>
        <v>635</v>
      </c>
      <c r="W32">
        <f t="shared" si="25"/>
        <v>635</v>
      </c>
      <c r="X32">
        <f t="shared" si="26"/>
        <v>635</v>
      </c>
      <c r="Y32">
        <f t="shared" si="27"/>
        <v>635</v>
      </c>
      <c r="Z32">
        <f t="shared" si="28"/>
        <v>636</v>
      </c>
      <c r="AA32">
        <f t="shared" si="29"/>
        <v>636</v>
      </c>
      <c r="AB32">
        <f t="shared" si="30"/>
        <v>636</v>
      </c>
      <c r="AC32">
        <f t="shared" si="31"/>
        <v>636</v>
      </c>
      <c r="AD32">
        <f t="shared" si="32"/>
        <v>636</v>
      </c>
      <c r="AE32">
        <f t="shared" si="33"/>
        <v>636</v>
      </c>
      <c r="AF32">
        <f t="shared" si="34"/>
        <v>637</v>
      </c>
      <c r="AG32">
        <f t="shared" si="35"/>
        <v>637</v>
      </c>
      <c r="AH32">
        <f t="shared" si="36"/>
        <v>637</v>
      </c>
      <c r="AI32">
        <f t="shared" si="37"/>
        <v>637</v>
      </c>
      <c r="AJ32">
        <f t="shared" si="38"/>
        <v>637</v>
      </c>
      <c r="AK32">
        <f t="shared" si="39"/>
        <v>637</v>
      </c>
      <c r="AL32">
        <f t="shared" si="40"/>
        <v>638</v>
      </c>
      <c r="AM32">
        <f t="shared" si="41"/>
        <v>638</v>
      </c>
      <c r="AN32">
        <f t="shared" si="42"/>
        <v>638</v>
      </c>
      <c r="AO32">
        <f t="shared" si="43"/>
        <v>638</v>
      </c>
      <c r="AP32">
        <f t="shared" si="44"/>
        <v>638</v>
      </c>
      <c r="AQ32">
        <f t="shared" si="45"/>
        <v>638</v>
      </c>
      <c r="AR32">
        <f t="shared" si="46"/>
        <v>639</v>
      </c>
      <c r="AS32">
        <f t="shared" si="47"/>
        <v>639</v>
      </c>
      <c r="AT32">
        <f t="shared" si="48"/>
        <v>639</v>
      </c>
      <c r="AU32">
        <f t="shared" si="49"/>
        <v>639</v>
      </c>
      <c r="AV32">
        <f t="shared" si="50"/>
        <v>639</v>
      </c>
      <c r="AW32">
        <f t="shared" si="51"/>
        <v>639</v>
      </c>
      <c r="AX32">
        <f t="shared" si="52"/>
        <v>640</v>
      </c>
      <c r="AY32">
        <f t="shared" si="53"/>
        <v>640</v>
      </c>
      <c r="AZ32">
        <f t="shared" si="54"/>
        <v>640</v>
      </c>
      <c r="BA32">
        <f t="shared" si="55"/>
        <v>640</v>
      </c>
      <c r="BB32">
        <f t="shared" si="56"/>
        <v>640</v>
      </c>
      <c r="BC32">
        <f t="shared" si="57"/>
        <v>640</v>
      </c>
      <c r="BD32">
        <f t="shared" si="58"/>
        <v>641</v>
      </c>
      <c r="BE32">
        <f t="shared" si="59"/>
        <v>641</v>
      </c>
      <c r="BF32">
        <f t="shared" si="60"/>
        <v>641</v>
      </c>
      <c r="BG32">
        <f t="shared" si="61"/>
        <v>641</v>
      </c>
      <c r="BH32">
        <f t="shared" si="62"/>
        <v>641</v>
      </c>
      <c r="BI32">
        <f t="shared" si="63"/>
        <v>641</v>
      </c>
      <c r="BJ32">
        <f t="shared" si="64"/>
        <v>642</v>
      </c>
      <c r="BK32">
        <f t="shared" si="65"/>
        <v>642</v>
      </c>
      <c r="BL32">
        <f t="shared" si="66"/>
        <v>642</v>
      </c>
      <c r="BM32">
        <f t="shared" si="67"/>
        <v>642</v>
      </c>
      <c r="BN32">
        <f t="shared" si="68"/>
        <v>642</v>
      </c>
      <c r="BO32">
        <f t="shared" si="69"/>
        <v>642</v>
      </c>
      <c r="BP32">
        <f t="shared" si="70"/>
        <v>643</v>
      </c>
      <c r="BQ32">
        <f t="shared" si="71"/>
        <v>643</v>
      </c>
      <c r="BR32">
        <f t="shared" si="72"/>
        <v>643</v>
      </c>
      <c r="BS32">
        <f t="shared" si="73"/>
        <v>643</v>
      </c>
      <c r="BT32">
        <f t="shared" si="74"/>
        <v>643</v>
      </c>
      <c r="BU32">
        <f t="shared" si="75"/>
        <v>643</v>
      </c>
      <c r="BV32">
        <f t="shared" si="76"/>
        <v>644</v>
      </c>
      <c r="BW32">
        <f t="shared" si="77"/>
        <v>644</v>
      </c>
      <c r="BX32">
        <f t="shared" si="78"/>
        <v>644</v>
      </c>
      <c r="BY32">
        <f t="shared" si="79"/>
        <v>644</v>
      </c>
      <c r="BZ32">
        <f t="shared" si="80"/>
        <v>644</v>
      </c>
      <c r="CA32">
        <f t="shared" si="81"/>
        <v>644</v>
      </c>
      <c r="CB32">
        <f t="shared" si="82"/>
        <v>645</v>
      </c>
      <c r="CC32">
        <f t="shared" si="83"/>
        <v>645</v>
      </c>
      <c r="CD32">
        <f t="shared" si="84"/>
        <v>645</v>
      </c>
      <c r="CE32">
        <f t="shared" si="85"/>
        <v>645</v>
      </c>
      <c r="CF32">
        <f t="shared" si="86"/>
        <v>645</v>
      </c>
      <c r="CG32">
        <f t="shared" si="87"/>
        <v>645</v>
      </c>
      <c r="CH32">
        <f t="shared" si="88"/>
        <v>646</v>
      </c>
      <c r="CI32">
        <f t="shared" si="89"/>
        <v>646</v>
      </c>
      <c r="CJ32">
        <f t="shared" si="90"/>
        <v>646</v>
      </c>
      <c r="CK32">
        <f t="shared" si="91"/>
        <v>646</v>
      </c>
      <c r="CL32">
        <f t="shared" si="92"/>
        <v>646</v>
      </c>
      <c r="CM32">
        <f t="shared" si="93"/>
        <v>646</v>
      </c>
      <c r="CN32">
        <f t="shared" si="94"/>
        <v>647</v>
      </c>
      <c r="CO32">
        <f t="shared" si="95"/>
        <v>647</v>
      </c>
      <c r="CP32">
        <f t="shared" si="96"/>
        <v>647</v>
      </c>
      <c r="CQ32">
        <f t="shared" si="97"/>
        <v>647</v>
      </c>
      <c r="CR32">
        <f t="shared" si="98"/>
        <v>647</v>
      </c>
      <c r="CS32">
        <f t="shared" si="99"/>
        <v>647</v>
      </c>
      <c r="CT32">
        <f t="shared" si="100"/>
        <v>648</v>
      </c>
      <c r="CU32">
        <f t="shared" si="101"/>
        <v>648</v>
      </c>
      <c r="CV32">
        <f t="shared" si="102"/>
        <v>648</v>
      </c>
      <c r="CW32">
        <f t="shared" si="103"/>
        <v>648</v>
      </c>
      <c r="CX32">
        <f t="shared" si="104"/>
        <v>648</v>
      </c>
      <c r="CY32">
        <f t="shared" si="105"/>
        <v>648</v>
      </c>
      <c r="CZ32">
        <f t="shared" si="106"/>
        <v>649</v>
      </c>
      <c r="DA32">
        <f t="shared" si="107"/>
        <v>649</v>
      </c>
      <c r="DB32">
        <f t="shared" si="108"/>
        <v>649</v>
      </c>
      <c r="DC32">
        <f t="shared" si="109"/>
        <v>649</v>
      </c>
      <c r="DD32">
        <f t="shared" si="110"/>
        <v>649</v>
      </c>
      <c r="DE32">
        <f t="shared" si="111"/>
        <v>649</v>
      </c>
      <c r="DF32">
        <f t="shared" si="112"/>
        <v>650</v>
      </c>
      <c r="DG32">
        <f t="shared" si="113"/>
        <v>650</v>
      </c>
      <c r="DH32">
        <f t="shared" si="114"/>
        <v>650</v>
      </c>
      <c r="DI32">
        <f t="shared" si="115"/>
        <v>650</v>
      </c>
      <c r="DJ32">
        <f t="shared" si="116"/>
        <v>650</v>
      </c>
      <c r="DK32">
        <f t="shared" si="117"/>
        <v>650</v>
      </c>
      <c r="DL32">
        <f t="shared" si="118"/>
        <v>651</v>
      </c>
      <c r="DM32">
        <f t="shared" si="119"/>
        <v>651</v>
      </c>
      <c r="DN32">
        <f t="shared" si="120"/>
        <v>651</v>
      </c>
      <c r="DO32">
        <f t="shared" si="121"/>
        <v>651</v>
      </c>
      <c r="DP32">
        <f t="shared" si="122"/>
        <v>651</v>
      </c>
      <c r="DQ32">
        <f t="shared" si="123"/>
        <v>651</v>
      </c>
      <c r="DR32">
        <f t="shared" si="124"/>
        <v>652</v>
      </c>
      <c r="DS32">
        <f t="shared" si="125"/>
        <v>652</v>
      </c>
      <c r="DT32">
        <f t="shared" si="126"/>
        <v>652</v>
      </c>
      <c r="DU32">
        <f t="shared" si="127"/>
        <v>652</v>
      </c>
      <c r="DV32">
        <f t="shared" si="128"/>
        <v>652</v>
      </c>
      <c r="DW32">
        <f t="shared" si="129"/>
        <v>652</v>
      </c>
    </row>
    <row r="33" spans="1:127">
      <c r="A33">
        <f t="shared" si="2"/>
        <v>674</v>
      </c>
      <c r="B33" s="2">
        <f t="shared" si="2"/>
        <v>653</v>
      </c>
      <c r="C33" s="2">
        <f t="shared" si="5"/>
        <v>653</v>
      </c>
      <c r="D33" s="2">
        <f t="shared" si="6"/>
        <v>653</v>
      </c>
      <c r="E33" s="2">
        <f t="shared" si="7"/>
        <v>653</v>
      </c>
      <c r="F33" s="2">
        <f t="shared" si="8"/>
        <v>653</v>
      </c>
      <c r="G33" s="2">
        <f t="shared" si="9"/>
        <v>653</v>
      </c>
      <c r="H33">
        <f t="shared" si="10"/>
        <v>654</v>
      </c>
      <c r="I33">
        <f t="shared" si="11"/>
        <v>654</v>
      </c>
      <c r="J33">
        <f t="shared" si="12"/>
        <v>654</v>
      </c>
      <c r="K33">
        <f t="shared" si="13"/>
        <v>654</v>
      </c>
      <c r="L33">
        <f t="shared" si="14"/>
        <v>654</v>
      </c>
      <c r="M33">
        <f t="shared" si="15"/>
        <v>654</v>
      </c>
      <c r="N33">
        <f t="shared" si="16"/>
        <v>655</v>
      </c>
      <c r="O33">
        <f t="shared" si="17"/>
        <v>655</v>
      </c>
      <c r="P33">
        <f t="shared" si="18"/>
        <v>655</v>
      </c>
      <c r="Q33">
        <f t="shared" si="19"/>
        <v>655</v>
      </c>
      <c r="R33">
        <f t="shared" si="20"/>
        <v>655</v>
      </c>
      <c r="S33">
        <f t="shared" si="21"/>
        <v>655</v>
      </c>
      <c r="T33">
        <f t="shared" si="22"/>
        <v>656</v>
      </c>
      <c r="U33">
        <f t="shared" si="23"/>
        <v>656</v>
      </c>
      <c r="V33">
        <f t="shared" si="24"/>
        <v>656</v>
      </c>
      <c r="W33">
        <f t="shared" si="25"/>
        <v>656</v>
      </c>
      <c r="X33">
        <f t="shared" si="26"/>
        <v>656</v>
      </c>
      <c r="Y33">
        <f t="shared" si="27"/>
        <v>656</v>
      </c>
      <c r="Z33">
        <f t="shared" si="28"/>
        <v>657</v>
      </c>
      <c r="AA33">
        <f t="shared" si="29"/>
        <v>657</v>
      </c>
      <c r="AB33">
        <f t="shared" si="30"/>
        <v>657</v>
      </c>
      <c r="AC33">
        <f t="shared" si="31"/>
        <v>657</v>
      </c>
      <c r="AD33">
        <f t="shared" si="32"/>
        <v>657</v>
      </c>
      <c r="AE33">
        <f t="shared" si="33"/>
        <v>657</v>
      </c>
      <c r="AF33">
        <f t="shared" si="34"/>
        <v>658</v>
      </c>
      <c r="AG33">
        <f t="shared" si="35"/>
        <v>658</v>
      </c>
      <c r="AH33">
        <f t="shared" si="36"/>
        <v>658</v>
      </c>
      <c r="AI33">
        <f t="shared" si="37"/>
        <v>658</v>
      </c>
      <c r="AJ33">
        <f t="shared" si="38"/>
        <v>658</v>
      </c>
      <c r="AK33">
        <f t="shared" si="39"/>
        <v>658</v>
      </c>
      <c r="AL33">
        <f t="shared" si="40"/>
        <v>659</v>
      </c>
      <c r="AM33">
        <f t="shared" si="41"/>
        <v>659</v>
      </c>
      <c r="AN33">
        <f t="shared" si="42"/>
        <v>659</v>
      </c>
      <c r="AO33">
        <f t="shared" si="43"/>
        <v>659</v>
      </c>
      <c r="AP33">
        <f t="shared" si="44"/>
        <v>659</v>
      </c>
      <c r="AQ33">
        <f t="shared" si="45"/>
        <v>659</v>
      </c>
      <c r="AR33">
        <f t="shared" si="46"/>
        <v>660</v>
      </c>
      <c r="AS33">
        <f t="shared" si="47"/>
        <v>660</v>
      </c>
      <c r="AT33">
        <f t="shared" si="48"/>
        <v>660</v>
      </c>
      <c r="AU33">
        <f t="shared" si="49"/>
        <v>660</v>
      </c>
      <c r="AV33">
        <f t="shared" si="50"/>
        <v>660</v>
      </c>
      <c r="AW33">
        <f t="shared" si="51"/>
        <v>660</v>
      </c>
      <c r="AX33">
        <f t="shared" si="52"/>
        <v>661</v>
      </c>
      <c r="AY33">
        <f t="shared" si="53"/>
        <v>661</v>
      </c>
      <c r="AZ33">
        <f t="shared" si="54"/>
        <v>661</v>
      </c>
      <c r="BA33">
        <f t="shared" si="55"/>
        <v>661</v>
      </c>
      <c r="BB33">
        <f t="shared" si="56"/>
        <v>661</v>
      </c>
      <c r="BC33">
        <f t="shared" si="57"/>
        <v>661</v>
      </c>
      <c r="BD33">
        <f t="shared" si="58"/>
        <v>662</v>
      </c>
      <c r="BE33">
        <f t="shared" si="59"/>
        <v>662</v>
      </c>
      <c r="BF33">
        <f t="shared" si="60"/>
        <v>662</v>
      </c>
      <c r="BG33">
        <f t="shared" si="61"/>
        <v>662</v>
      </c>
      <c r="BH33">
        <f t="shared" si="62"/>
        <v>662</v>
      </c>
      <c r="BI33">
        <f t="shared" si="63"/>
        <v>662</v>
      </c>
      <c r="BJ33">
        <f t="shared" si="64"/>
        <v>663</v>
      </c>
      <c r="BK33">
        <f t="shared" si="65"/>
        <v>663</v>
      </c>
      <c r="BL33">
        <f t="shared" si="66"/>
        <v>663</v>
      </c>
      <c r="BM33">
        <f t="shared" si="67"/>
        <v>663</v>
      </c>
      <c r="BN33">
        <f t="shared" si="68"/>
        <v>663</v>
      </c>
      <c r="BO33">
        <f t="shared" si="69"/>
        <v>663</v>
      </c>
      <c r="BP33">
        <f t="shared" si="70"/>
        <v>664</v>
      </c>
      <c r="BQ33">
        <f t="shared" si="71"/>
        <v>664</v>
      </c>
      <c r="BR33">
        <f t="shared" si="72"/>
        <v>664</v>
      </c>
      <c r="BS33">
        <f t="shared" si="73"/>
        <v>664</v>
      </c>
      <c r="BT33">
        <f t="shared" si="74"/>
        <v>664</v>
      </c>
      <c r="BU33">
        <f t="shared" si="75"/>
        <v>664</v>
      </c>
      <c r="BV33">
        <f t="shared" si="76"/>
        <v>665</v>
      </c>
      <c r="BW33">
        <f t="shared" si="77"/>
        <v>665</v>
      </c>
      <c r="BX33">
        <f t="shared" si="78"/>
        <v>665</v>
      </c>
      <c r="BY33">
        <f t="shared" si="79"/>
        <v>665</v>
      </c>
      <c r="BZ33">
        <f t="shared" si="80"/>
        <v>665</v>
      </c>
      <c r="CA33">
        <f t="shared" si="81"/>
        <v>665</v>
      </c>
      <c r="CB33">
        <f t="shared" si="82"/>
        <v>666</v>
      </c>
      <c r="CC33">
        <f t="shared" si="83"/>
        <v>666</v>
      </c>
      <c r="CD33">
        <f t="shared" si="84"/>
        <v>666</v>
      </c>
      <c r="CE33">
        <f t="shared" si="85"/>
        <v>666</v>
      </c>
      <c r="CF33">
        <f t="shared" si="86"/>
        <v>666</v>
      </c>
      <c r="CG33">
        <f t="shared" si="87"/>
        <v>666</v>
      </c>
      <c r="CH33">
        <f t="shared" si="88"/>
        <v>667</v>
      </c>
      <c r="CI33">
        <f t="shared" si="89"/>
        <v>667</v>
      </c>
      <c r="CJ33">
        <f t="shared" si="90"/>
        <v>667</v>
      </c>
      <c r="CK33">
        <f t="shared" si="91"/>
        <v>667</v>
      </c>
      <c r="CL33">
        <f t="shared" si="92"/>
        <v>667</v>
      </c>
      <c r="CM33">
        <f t="shared" si="93"/>
        <v>667</v>
      </c>
      <c r="CN33">
        <f t="shared" si="94"/>
        <v>668</v>
      </c>
      <c r="CO33">
        <f t="shared" si="95"/>
        <v>668</v>
      </c>
      <c r="CP33">
        <f t="shared" si="96"/>
        <v>668</v>
      </c>
      <c r="CQ33">
        <f t="shared" si="97"/>
        <v>668</v>
      </c>
      <c r="CR33">
        <f t="shared" si="98"/>
        <v>668</v>
      </c>
      <c r="CS33">
        <f t="shared" si="99"/>
        <v>668</v>
      </c>
      <c r="CT33">
        <f t="shared" si="100"/>
        <v>669</v>
      </c>
      <c r="CU33">
        <f t="shared" si="101"/>
        <v>669</v>
      </c>
      <c r="CV33">
        <f t="shared" si="102"/>
        <v>669</v>
      </c>
      <c r="CW33">
        <f t="shared" si="103"/>
        <v>669</v>
      </c>
      <c r="CX33">
        <f t="shared" si="104"/>
        <v>669</v>
      </c>
      <c r="CY33">
        <f t="shared" si="105"/>
        <v>669</v>
      </c>
      <c r="CZ33">
        <f t="shared" si="106"/>
        <v>670</v>
      </c>
      <c r="DA33">
        <f t="shared" si="107"/>
        <v>670</v>
      </c>
      <c r="DB33">
        <f t="shared" si="108"/>
        <v>670</v>
      </c>
      <c r="DC33">
        <f t="shared" si="109"/>
        <v>670</v>
      </c>
      <c r="DD33">
        <f t="shared" si="110"/>
        <v>670</v>
      </c>
      <c r="DE33">
        <f t="shared" si="111"/>
        <v>670</v>
      </c>
      <c r="DF33">
        <f t="shared" si="112"/>
        <v>671</v>
      </c>
      <c r="DG33">
        <f t="shared" si="113"/>
        <v>671</v>
      </c>
      <c r="DH33">
        <f t="shared" si="114"/>
        <v>671</v>
      </c>
      <c r="DI33">
        <f t="shared" si="115"/>
        <v>671</v>
      </c>
      <c r="DJ33">
        <f t="shared" si="116"/>
        <v>671</v>
      </c>
      <c r="DK33">
        <f t="shared" si="117"/>
        <v>671</v>
      </c>
      <c r="DL33">
        <f t="shared" si="118"/>
        <v>672</v>
      </c>
      <c r="DM33">
        <f t="shared" si="119"/>
        <v>672</v>
      </c>
      <c r="DN33">
        <f t="shared" si="120"/>
        <v>672</v>
      </c>
      <c r="DO33">
        <f t="shared" si="121"/>
        <v>672</v>
      </c>
      <c r="DP33">
        <f t="shared" si="122"/>
        <v>672</v>
      </c>
      <c r="DQ33">
        <f t="shared" si="123"/>
        <v>672</v>
      </c>
      <c r="DR33">
        <f t="shared" si="124"/>
        <v>673</v>
      </c>
      <c r="DS33">
        <f t="shared" si="125"/>
        <v>673</v>
      </c>
      <c r="DT33">
        <f t="shared" si="126"/>
        <v>673</v>
      </c>
      <c r="DU33">
        <f t="shared" si="127"/>
        <v>673</v>
      </c>
      <c r="DV33">
        <f t="shared" si="128"/>
        <v>673</v>
      </c>
      <c r="DW33">
        <f t="shared" si="129"/>
        <v>673</v>
      </c>
    </row>
    <row r="34" spans="1:127">
      <c r="A34">
        <f t="shared" si="2"/>
        <v>695</v>
      </c>
      <c r="B34" s="2">
        <f t="shared" si="2"/>
        <v>674</v>
      </c>
      <c r="C34" s="2">
        <f t="shared" si="5"/>
        <v>674</v>
      </c>
      <c r="D34" s="2">
        <f t="shared" si="6"/>
        <v>674</v>
      </c>
      <c r="E34" s="2">
        <f t="shared" si="7"/>
        <v>674</v>
      </c>
      <c r="F34" s="2">
        <f t="shared" si="8"/>
        <v>674</v>
      </c>
      <c r="G34" s="2">
        <f t="shared" si="9"/>
        <v>674</v>
      </c>
      <c r="H34">
        <f t="shared" si="10"/>
        <v>675</v>
      </c>
      <c r="I34">
        <f t="shared" si="11"/>
        <v>675</v>
      </c>
      <c r="J34">
        <f t="shared" si="12"/>
        <v>675</v>
      </c>
      <c r="K34">
        <f t="shared" si="13"/>
        <v>675</v>
      </c>
      <c r="L34">
        <f t="shared" si="14"/>
        <v>675</v>
      </c>
      <c r="M34">
        <f t="shared" si="15"/>
        <v>675</v>
      </c>
      <c r="N34">
        <f t="shared" si="16"/>
        <v>676</v>
      </c>
      <c r="O34">
        <f t="shared" si="17"/>
        <v>676</v>
      </c>
      <c r="P34">
        <f t="shared" si="18"/>
        <v>676</v>
      </c>
      <c r="Q34">
        <f t="shared" si="19"/>
        <v>676</v>
      </c>
      <c r="R34">
        <f t="shared" si="20"/>
        <v>676</v>
      </c>
      <c r="S34">
        <f t="shared" si="21"/>
        <v>676</v>
      </c>
      <c r="T34">
        <f t="shared" si="22"/>
        <v>677</v>
      </c>
      <c r="U34">
        <f t="shared" si="23"/>
        <v>677</v>
      </c>
      <c r="V34">
        <f t="shared" si="24"/>
        <v>677</v>
      </c>
      <c r="W34">
        <f t="shared" si="25"/>
        <v>677</v>
      </c>
      <c r="X34">
        <f t="shared" si="26"/>
        <v>677</v>
      </c>
      <c r="Y34">
        <f t="shared" si="27"/>
        <v>677</v>
      </c>
      <c r="Z34">
        <f t="shared" si="28"/>
        <v>678</v>
      </c>
      <c r="AA34">
        <f t="shared" si="29"/>
        <v>678</v>
      </c>
      <c r="AB34">
        <f t="shared" si="30"/>
        <v>678</v>
      </c>
      <c r="AC34">
        <f t="shared" si="31"/>
        <v>678</v>
      </c>
      <c r="AD34">
        <f t="shared" si="32"/>
        <v>678</v>
      </c>
      <c r="AE34">
        <f t="shared" si="33"/>
        <v>678</v>
      </c>
      <c r="AF34">
        <f t="shared" si="34"/>
        <v>679</v>
      </c>
      <c r="AG34">
        <f t="shared" si="35"/>
        <v>679</v>
      </c>
      <c r="AH34">
        <f t="shared" si="36"/>
        <v>679</v>
      </c>
      <c r="AI34">
        <f t="shared" si="37"/>
        <v>679</v>
      </c>
      <c r="AJ34">
        <f t="shared" si="38"/>
        <v>679</v>
      </c>
      <c r="AK34">
        <f t="shared" si="39"/>
        <v>679</v>
      </c>
      <c r="AL34">
        <f t="shared" si="40"/>
        <v>680</v>
      </c>
      <c r="AM34">
        <f t="shared" si="41"/>
        <v>680</v>
      </c>
      <c r="AN34">
        <f t="shared" si="42"/>
        <v>680</v>
      </c>
      <c r="AO34">
        <f t="shared" si="43"/>
        <v>680</v>
      </c>
      <c r="AP34">
        <f t="shared" si="44"/>
        <v>680</v>
      </c>
      <c r="AQ34">
        <f t="shared" si="45"/>
        <v>680</v>
      </c>
      <c r="AR34">
        <f t="shared" si="46"/>
        <v>681</v>
      </c>
      <c r="AS34">
        <f t="shared" si="47"/>
        <v>681</v>
      </c>
      <c r="AT34">
        <f t="shared" si="48"/>
        <v>681</v>
      </c>
      <c r="AU34">
        <f t="shared" si="49"/>
        <v>681</v>
      </c>
      <c r="AV34">
        <f t="shared" si="50"/>
        <v>681</v>
      </c>
      <c r="AW34">
        <f t="shared" si="51"/>
        <v>681</v>
      </c>
      <c r="AX34">
        <f t="shared" si="52"/>
        <v>682</v>
      </c>
      <c r="AY34">
        <f t="shared" si="53"/>
        <v>682</v>
      </c>
      <c r="AZ34">
        <f t="shared" si="54"/>
        <v>682</v>
      </c>
      <c r="BA34">
        <f t="shared" si="55"/>
        <v>682</v>
      </c>
      <c r="BB34">
        <f t="shared" si="56"/>
        <v>682</v>
      </c>
      <c r="BC34">
        <f t="shared" si="57"/>
        <v>682</v>
      </c>
      <c r="BD34">
        <f t="shared" si="58"/>
        <v>683</v>
      </c>
      <c r="BE34">
        <f t="shared" si="59"/>
        <v>683</v>
      </c>
      <c r="BF34">
        <f t="shared" si="60"/>
        <v>683</v>
      </c>
      <c r="BG34">
        <f t="shared" si="61"/>
        <v>683</v>
      </c>
      <c r="BH34">
        <f t="shared" si="62"/>
        <v>683</v>
      </c>
      <c r="BI34">
        <f t="shared" si="63"/>
        <v>683</v>
      </c>
      <c r="BJ34">
        <f t="shared" si="64"/>
        <v>684</v>
      </c>
      <c r="BK34">
        <f t="shared" si="65"/>
        <v>684</v>
      </c>
      <c r="BL34">
        <f t="shared" si="66"/>
        <v>684</v>
      </c>
      <c r="BM34">
        <f t="shared" si="67"/>
        <v>684</v>
      </c>
      <c r="BN34">
        <f t="shared" si="68"/>
        <v>684</v>
      </c>
      <c r="BO34">
        <f t="shared" si="69"/>
        <v>684</v>
      </c>
      <c r="BP34">
        <f t="shared" si="70"/>
        <v>685</v>
      </c>
      <c r="BQ34">
        <f t="shared" si="71"/>
        <v>685</v>
      </c>
      <c r="BR34">
        <f t="shared" si="72"/>
        <v>685</v>
      </c>
      <c r="BS34">
        <f t="shared" si="73"/>
        <v>685</v>
      </c>
      <c r="BT34">
        <f t="shared" si="74"/>
        <v>685</v>
      </c>
      <c r="BU34">
        <f t="shared" si="75"/>
        <v>685</v>
      </c>
      <c r="BV34">
        <f t="shared" si="76"/>
        <v>686</v>
      </c>
      <c r="BW34">
        <f t="shared" si="77"/>
        <v>686</v>
      </c>
      <c r="BX34">
        <f t="shared" si="78"/>
        <v>686</v>
      </c>
      <c r="BY34">
        <f t="shared" si="79"/>
        <v>686</v>
      </c>
      <c r="BZ34">
        <f t="shared" si="80"/>
        <v>686</v>
      </c>
      <c r="CA34">
        <f t="shared" si="81"/>
        <v>686</v>
      </c>
      <c r="CB34">
        <f t="shared" si="82"/>
        <v>687</v>
      </c>
      <c r="CC34">
        <f t="shared" si="83"/>
        <v>687</v>
      </c>
      <c r="CD34">
        <f t="shared" si="84"/>
        <v>687</v>
      </c>
      <c r="CE34">
        <f t="shared" si="85"/>
        <v>687</v>
      </c>
      <c r="CF34">
        <f t="shared" si="86"/>
        <v>687</v>
      </c>
      <c r="CG34">
        <f t="shared" si="87"/>
        <v>687</v>
      </c>
      <c r="CH34">
        <f t="shared" si="88"/>
        <v>688</v>
      </c>
      <c r="CI34">
        <f t="shared" si="89"/>
        <v>688</v>
      </c>
      <c r="CJ34">
        <f t="shared" si="90"/>
        <v>688</v>
      </c>
      <c r="CK34">
        <f t="shared" si="91"/>
        <v>688</v>
      </c>
      <c r="CL34">
        <f t="shared" si="92"/>
        <v>688</v>
      </c>
      <c r="CM34">
        <f t="shared" si="93"/>
        <v>688</v>
      </c>
      <c r="CN34">
        <f t="shared" si="94"/>
        <v>689</v>
      </c>
      <c r="CO34">
        <f t="shared" si="95"/>
        <v>689</v>
      </c>
      <c r="CP34">
        <f t="shared" si="96"/>
        <v>689</v>
      </c>
      <c r="CQ34">
        <f t="shared" si="97"/>
        <v>689</v>
      </c>
      <c r="CR34">
        <f t="shared" si="98"/>
        <v>689</v>
      </c>
      <c r="CS34">
        <f t="shared" si="99"/>
        <v>689</v>
      </c>
      <c r="CT34">
        <f t="shared" si="100"/>
        <v>690</v>
      </c>
      <c r="CU34">
        <f t="shared" si="101"/>
        <v>690</v>
      </c>
      <c r="CV34">
        <f t="shared" si="102"/>
        <v>690</v>
      </c>
      <c r="CW34">
        <f t="shared" si="103"/>
        <v>690</v>
      </c>
      <c r="CX34">
        <f t="shared" si="104"/>
        <v>690</v>
      </c>
      <c r="CY34">
        <f t="shared" si="105"/>
        <v>690</v>
      </c>
      <c r="CZ34">
        <f t="shared" si="106"/>
        <v>691</v>
      </c>
      <c r="DA34">
        <f t="shared" si="107"/>
        <v>691</v>
      </c>
      <c r="DB34">
        <f t="shared" si="108"/>
        <v>691</v>
      </c>
      <c r="DC34">
        <f t="shared" si="109"/>
        <v>691</v>
      </c>
      <c r="DD34">
        <f t="shared" si="110"/>
        <v>691</v>
      </c>
      <c r="DE34">
        <f t="shared" si="111"/>
        <v>691</v>
      </c>
      <c r="DF34">
        <f t="shared" si="112"/>
        <v>692</v>
      </c>
      <c r="DG34">
        <f t="shared" si="113"/>
        <v>692</v>
      </c>
      <c r="DH34">
        <f t="shared" si="114"/>
        <v>692</v>
      </c>
      <c r="DI34">
        <f t="shared" si="115"/>
        <v>692</v>
      </c>
      <c r="DJ34">
        <f t="shared" si="116"/>
        <v>692</v>
      </c>
      <c r="DK34">
        <f t="shared" si="117"/>
        <v>692</v>
      </c>
      <c r="DL34">
        <f t="shared" si="118"/>
        <v>693</v>
      </c>
      <c r="DM34">
        <f t="shared" si="119"/>
        <v>693</v>
      </c>
      <c r="DN34">
        <f t="shared" si="120"/>
        <v>693</v>
      </c>
      <c r="DO34">
        <f t="shared" si="121"/>
        <v>693</v>
      </c>
      <c r="DP34">
        <f t="shared" si="122"/>
        <v>693</v>
      </c>
      <c r="DQ34">
        <f t="shared" si="123"/>
        <v>693</v>
      </c>
      <c r="DR34">
        <f t="shared" si="124"/>
        <v>694</v>
      </c>
      <c r="DS34">
        <f t="shared" si="125"/>
        <v>694</v>
      </c>
      <c r="DT34">
        <f t="shared" si="126"/>
        <v>694</v>
      </c>
      <c r="DU34">
        <f t="shared" si="127"/>
        <v>694</v>
      </c>
      <c r="DV34">
        <f t="shared" si="128"/>
        <v>694</v>
      </c>
      <c r="DW34">
        <f t="shared" si="129"/>
        <v>694</v>
      </c>
    </row>
    <row r="35" spans="1:127">
      <c r="A35">
        <f t="shared" si="2"/>
        <v>716</v>
      </c>
      <c r="B35" s="2">
        <f t="shared" si="2"/>
        <v>695</v>
      </c>
      <c r="C35" s="2">
        <f t="shared" si="5"/>
        <v>695</v>
      </c>
      <c r="D35" s="2">
        <f t="shared" si="6"/>
        <v>695</v>
      </c>
      <c r="E35" s="2">
        <f t="shared" si="7"/>
        <v>695</v>
      </c>
      <c r="F35" s="2">
        <f t="shared" si="8"/>
        <v>695</v>
      </c>
      <c r="G35" s="2">
        <f t="shared" si="9"/>
        <v>695</v>
      </c>
      <c r="H35">
        <f t="shared" si="10"/>
        <v>696</v>
      </c>
      <c r="I35">
        <f t="shared" si="11"/>
        <v>696</v>
      </c>
      <c r="J35">
        <f t="shared" si="12"/>
        <v>696</v>
      </c>
      <c r="K35">
        <f t="shared" si="13"/>
        <v>696</v>
      </c>
      <c r="L35">
        <f t="shared" si="14"/>
        <v>696</v>
      </c>
      <c r="M35">
        <f t="shared" si="15"/>
        <v>696</v>
      </c>
      <c r="N35">
        <f t="shared" si="16"/>
        <v>697</v>
      </c>
      <c r="O35">
        <f t="shared" si="17"/>
        <v>697</v>
      </c>
      <c r="P35">
        <f t="shared" si="18"/>
        <v>697</v>
      </c>
      <c r="Q35">
        <f t="shared" si="19"/>
        <v>697</v>
      </c>
      <c r="R35">
        <f t="shared" si="20"/>
        <v>697</v>
      </c>
      <c r="S35">
        <f t="shared" si="21"/>
        <v>697</v>
      </c>
      <c r="T35">
        <f t="shared" si="22"/>
        <v>698</v>
      </c>
      <c r="U35">
        <f t="shared" si="23"/>
        <v>698</v>
      </c>
      <c r="V35">
        <f t="shared" si="24"/>
        <v>698</v>
      </c>
      <c r="W35">
        <f t="shared" si="25"/>
        <v>698</v>
      </c>
      <c r="X35">
        <f t="shared" si="26"/>
        <v>698</v>
      </c>
      <c r="Y35">
        <f t="shared" si="27"/>
        <v>698</v>
      </c>
      <c r="Z35">
        <f t="shared" si="28"/>
        <v>699</v>
      </c>
      <c r="AA35">
        <f t="shared" si="29"/>
        <v>699</v>
      </c>
      <c r="AB35">
        <f t="shared" si="30"/>
        <v>699</v>
      </c>
      <c r="AC35">
        <f t="shared" si="31"/>
        <v>699</v>
      </c>
      <c r="AD35">
        <f t="shared" si="32"/>
        <v>699</v>
      </c>
      <c r="AE35">
        <f t="shared" si="33"/>
        <v>699</v>
      </c>
      <c r="AF35">
        <f t="shared" si="34"/>
        <v>700</v>
      </c>
      <c r="AG35">
        <f t="shared" si="35"/>
        <v>700</v>
      </c>
      <c r="AH35">
        <f t="shared" si="36"/>
        <v>700</v>
      </c>
      <c r="AI35">
        <f t="shared" si="37"/>
        <v>700</v>
      </c>
      <c r="AJ35">
        <f t="shared" si="38"/>
        <v>700</v>
      </c>
      <c r="AK35">
        <f t="shared" si="39"/>
        <v>700</v>
      </c>
      <c r="AL35">
        <f t="shared" si="40"/>
        <v>701</v>
      </c>
      <c r="AM35">
        <f t="shared" si="41"/>
        <v>701</v>
      </c>
      <c r="AN35">
        <f t="shared" si="42"/>
        <v>701</v>
      </c>
      <c r="AO35">
        <f t="shared" si="43"/>
        <v>701</v>
      </c>
      <c r="AP35">
        <f t="shared" si="44"/>
        <v>701</v>
      </c>
      <c r="AQ35">
        <f t="shared" si="45"/>
        <v>701</v>
      </c>
      <c r="AR35">
        <f t="shared" si="46"/>
        <v>702</v>
      </c>
      <c r="AS35">
        <f t="shared" si="47"/>
        <v>702</v>
      </c>
      <c r="AT35">
        <f t="shared" si="48"/>
        <v>702</v>
      </c>
      <c r="AU35">
        <f t="shared" si="49"/>
        <v>702</v>
      </c>
      <c r="AV35">
        <f t="shared" si="50"/>
        <v>702</v>
      </c>
      <c r="AW35">
        <f t="shared" si="51"/>
        <v>702</v>
      </c>
      <c r="AX35">
        <f t="shared" si="52"/>
        <v>703</v>
      </c>
      <c r="AY35">
        <f t="shared" si="53"/>
        <v>703</v>
      </c>
      <c r="AZ35">
        <f t="shared" si="54"/>
        <v>703</v>
      </c>
      <c r="BA35">
        <f t="shared" si="55"/>
        <v>703</v>
      </c>
      <c r="BB35">
        <f t="shared" si="56"/>
        <v>703</v>
      </c>
      <c r="BC35">
        <f t="shared" si="57"/>
        <v>703</v>
      </c>
      <c r="BD35">
        <f t="shared" si="58"/>
        <v>704</v>
      </c>
      <c r="BE35">
        <f t="shared" si="59"/>
        <v>704</v>
      </c>
      <c r="BF35">
        <f t="shared" si="60"/>
        <v>704</v>
      </c>
      <c r="BG35">
        <f t="shared" si="61"/>
        <v>704</v>
      </c>
      <c r="BH35">
        <f t="shared" si="62"/>
        <v>704</v>
      </c>
      <c r="BI35">
        <f t="shared" si="63"/>
        <v>704</v>
      </c>
      <c r="BJ35">
        <f t="shared" si="64"/>
        <v>705</v>
      </c>
      <c r="BK35">
        <f t="shared" si="65"/>
        <v>705</v>
      </c>
      <c r="BL35">
        <f t="shared" si="66"/>
        <v>705</v>
      </c>
      <c r="BM35">
        <f t="shared" si="67"/>
        <v>705</v>
      </c>
      <c r="BN35">
        <f t="shared" si="68"/>
        <v>705</v>
      </c>
      <c r="BO35">
        <f t="shared" si="69"/>
        <v>705</v>
      </c>
      <c r="BP35">
        <f t="shared" si="70"/>
        <v>706</v>
      </c>
      <c r="BQ35">
        <f t="shared" si="71"/>
        <v>706</v>
      </c>
      <c r="BR35">
        <f t="shared" si="72"/>
        <v>706</v>
      </c>
      <c r="BS35">
        <f t="shared" si="73"/>
        <v>706</v>
      </c>
      <c r="BT35">
        <f t="shared" si="74"/>
        <v>706</v>
      </c>
      <c r="BU35">
        <f t="shared" si="75"/>
        <v>706</v>
      </c>
      <c r="BV35">
        <f t="shared" si="76"/>
        <v>707</v>
      </c>
      <c r="BW35">
        <f t="shared" si="77"/>
        <v>707</v>
      </c>
      <c r="BX35">
        <f t="shared" si="78"/>
        <v>707</v>
      </c>
      <c r="BY35">
        <f t="shared" si="79"/>
        <v>707</v>
      </c>
      <c r="BZ35">
        <f t="shared" si="80"/>
        <v>707</v>
      </c>
      <c r="CA35">
        <f t="shared" si="81"/>
        <v>707</v>
      </c>
      <c r="CB35">
        <f t="shared" si="82"/>
        <v>708</v>
      </c>
      <c r="CC35">
        <f t="shared" si="83"/>
        <v>708</v>
      </c>
      <c r="CD35">
        <f t="shared" si="84"/>
        <v>708</v>
      </c>
      <c r="CE35">
        <f t="shared" si="85"/>
        <v>708</v>
      </c>
      <c r="CF35">
        <f t="shared" si="86"/>
        <v>708</v>
      </c>
      <c r="CG35">
        <f t="shared" si="87"/>
        <v>708</v>
      </c>
      <c r="CH35">
        <f t="shared" si="88"/>
        <v>709</v>
      </c>
      <c r="CI35">
        <f t="shared" si="89"/>
        <v>709</v>
      </c>
      <c r="CJ35">
        <f t="shared" si="90"/>
        <v>709</v>
      </c>
      <c r="CK35">
        <f t="shared" si="91"/>
        <v>709</v>
      </c>
      <c r="CL35">
        <f t="shared" si="92"/>
        <v>709</v>
      </c>
      <c r="CM35">
        <f t="shared" si="93"/>
        <v>709</v>
      </c>
      <c r="CN35">
        <f t="shared" si="94"/>
        <v>710</v>
      </c>
      <c r="CO35">
        <f t="shared" si="95"/>
        <v>710</v>
      </c>
      <c r="CP35">
        <f t="shared" si="96"/>
        <v>710</v>
      </c>
      <c r="CQ35">
        <f t="shared" si="97"/>
        <v>710</v>
      </c>
      <c r="CR35">
        <f t="shared" si="98"/>
        <v>710</v>
      </c>
      <c r="CS35">
        <f t="shared" si="99"/>
        <v>710</v>
      </c>
      <c r="CT35">
        <f t="shared" si="100"/>
        <v>711</v>
      </c>
      <c r="CU35">
        <f t="shared" si="101"/>
        <v>711</v>
      </c>
      <c r="CV35">
        <f t="shared" si="102"/>
        <v>711</v>
      </c>
      <c r="CW35">
        <f t="shared" si="103"/>
        <v>711</v>
      </c>
      <c r="CX35">
        <f t="shared" si="104"/>
        <v>711</v>
      </c>
      <c r="CY35">
        <f t="shared" si="105"/>
        <v>711</v>
      </c>
      <c r="CZ35">
        <f t="shared" si="106"/>
        <v>712</v>
      </c>
      <c r="DA35">
        <f t="shared" si="107"/>
        <v>712</v>
      </c>
      <c r="DB35">
        <f t="shared" si="108"/>
        <v>712</v>
      </c>
      <c r="DC35">
        <f t="shared" si="109"/>
        <v>712</v>
      </c>
      <c r="DD35">
        <f t="shared" si="110"/>
        <v>712</v>
      </c>
      <c r="DE35">
        <f t="shared" si="111"/>
        <v>712</v>
      </c>
      <c r="DF35">
        <f t="shared" si="112"/>
        <v>713</v>
      </c>
      <c r="DG35">
        <f t="shared" si="113"/>
        <v>713</v>
      </c>
      <c r="DH35">
        <f t="shared" si="114"/>
        <v>713</v>
      </c>
      <c r="DI35">
        <f t="shared" si="115"/>
        <v>713</v>
      </c>
      <c r="DJ35">
        <f t="shared" si="116"/>
        <v>713</v>
      </c>
      <c r="DK35">
        <f t="shared" si="117"/>
        <v>713</v>
      </c>
      <c r="DL35">
        <f t="shared" si="118"/>
        <v>714</v>
      </c>
      <c r="DM35">
        <f t="shared" si="119"/>
        <v>714</v>
      </c>
      <c r="DN35">
        <f t="shared" si="120"/>
        <v>714</v>
      </c>
      <c r="DO35">
        <f t="shared" si="121"/>
        <v>714</v>
      </c>
      <c r="DP35">
        <f t="shared" si="122"/>
        <v>714</v>
      </c>
      <c r="DQ35">
        <f t="shared" si="123"/>
        <v>714</v>
      </c>
      <c r="DR35">
        <f t="shared" si="124"/>
        <v>715</v>
      </c>
      <c r="DS35">
        <f t="shared" si="125"/>
        <v>715</v>
      </c>
      <c r="DT35">
        <f t="shared" si="126"/>
        <v>715</v>
      </c>
      <c r="DU35">
        <f t="shared" si="127"/>
        <v>715</v>
      </c>
      <c r="DV35">
        <f t="shared" si="128"/>
        <v>715</v>
      </c>
      <c r="DW35">
        <f t="shared" si="129"/>
        <v>715</v>
      </c>
    </row>
    <row r="36" spans="1:127">
      <c r="A36">
        <f t="shared" si="2"/>
        <v>737</v>
      </c>
      <c r="B36" s="2">
        <f t="shared" si="2"/>
        <v>716</v>
      </c>
      <c r="C36" s="2">
        <f t="shared" si="5"/>
        <v>716</v>
      </c>
      <c r="D36" s="2">
        <f t="shared" si="6"/>
        <v>716</v>
      </c>
      <c r="E36" s="2">
        <f t="shared" si="7"/>
        <v>716</v>
      </c>
      <c r="F36" s="2">
        <f t="shared" si="8"/>
        <v>716</v>
      </c>
      <c r="G36" s="2">
        <f t="shared" si="9"/>
        <v>716</v>
      </c>
      <c r="H36">
        <f t="shared" si="10"/>
        <v>717</v>
      </c>
      <c r="I36">
        <f t="shared" si="11"/>
        <v>717</v>
      </c>
      <c r="J36">
        <f t="shared" si="12"/>
        <v>717</v>
      </c>
      <c r="K36">
        <f t="shared" si="13"/>
        <v>717</v>
      </c>
      <c r="L36">
        <f t="shared" si="14"/>
        <v>717</v>
      </c>
      <c r="M36">
        <f t="shared" si="15"/>
        <v>717</v>
      </c>
      <c r="N36">
        <f t="shared" si="16"/>
        <v>718</v>
      </c>
      <c r="O36">
        <f t="shared" si="17"/>
        <v>718</v>
      </c>
      <c r="P36">
        <f t="shared" si="18"/>
        <v>718</v>
      </c>
      <c r="Q36">
        <f t="shared" si="19"/>
        <v>718</v>
      </c>
      <c r="R36">
        <f t="shared" si="20"/>
        <v>718</v>
      </c>
      <c r="S36">
        <f t="shared" si="21"/>
        <v>718</v>
      </c>
      <c r="T36">
        <f t="shared" si="22"/>
        <v>719</v>
      </c>
      <c r="U36">
        <f t="shared" si="23"/>
        <v>719</v>
      </c>
      <c r="V36">
        <f t="shared" si="24"/>
        <v>719</v>
      </c>
      <c r="W36">
        <f t="shared" si="25"/>
        <v>719</v>
      </c>
      <c r="X36">
        <f t="shared" si="26"/>
        <v>719</v>
      </c>
      <c r="Y36">
        <f t="shared" si="27"/>
        <v>719</v>
      </c>
      <c r="Z36">
        <f t="shared" si="28"/>
        <v>720</v>
      </c>
      <c r="AA36">
        <f t="shared" si="29"/>
        <v>720</v>
      </c>
      <c r="AB36">
        <f t="shared" si="30"/>
        <v>720</v>
      </c>
      <c r="AC36">
        <f t="shared" si="31"/>
        <v>720</v>
      </c>
      <c r="AD36">
        <f t="shared" si="32"/>
        <v>720</v>
      </c>
      <c r="AE36">
        <f t="shared" si="33"/>
        <v>720</v>
      </c>
      <c r="AF36">
        <f t="shared" si="34"/>
        <v>721</v>
      </c>
      <c r="AG36">
        <f t="shared" si="35"/>
        <v>721</v>
      </c>
      <c r="AH36">
        <f t="shared" si="36"/>
        <v>721</v>
      </c>
      <c r="AI36">
        <f t="shared" si="37"/>
        <v>721</v>
      </c>
      <c r="AJ36">
        <f t="shared" si="38"/>
        <v>721</v>
      </c>
      <c r="AK36">
        <f t="shared" si="39"/>
        <v>721</v>
      </c>
      <c r="AL36">
        <f t="shared" si="40"/>
        <v>722</v>
      </c>
      <c r="AM36">
        <f t="shared" si="41"/>
        <v>722</v>
      </c>
      <c r="AN36">
        <f t="shared" si="42"/>
        <v>722</v>
      </c>
      <c r="AO36">
        <f t="shared" si="43"/>
        <v>722</v>
      </c>
      <c r="AP36">
        <f t="shared" si="44"/>
        <v>722</v>
      </c>
      <c r="AQ36">
        <f t="shared" si="45"/>
        <v>722</v>
      </c>
      <c r="AR36">
        <f t="shared" si="46"/>
        <v>723</v>
      </c>
      <c r="AS36">
        <f t="shared" si="47"/>
        <v>723</v>
      </c>
      <c r="AT36">
        <f t="shared" si="48"/>
        <v>723</v>
      </c>
      <c r="AU36">
        <f t="shared" si="49"/>
        <v>723</v>
      </c>
      <c r="AV36">
        <f t="shared" si="50"/>
        <v>723</v>
      </c>
      <c r="AW36">
        <f t="shared" si="51"/>
        <v>723</v>
      </c>
      <c r="AX36">
        <f t="shared" si="52"/>
        <v>724</v>
      </c>
      <c r="AY36">
        <f t="shared" si="53"/>
        <v>724</v>
      </c>
      <c r="AZ36">
        <f t="shared" si="54"/>
        <v>724</v>
      </c>
      <c r="BA36">
        <f t="shared" si="55"/>
        <v>724</v>
      </c>
      <c r="BB36">
        <f t="shared" si="56"/>
        <v>724</v>
      </c>
      <c r="BC36">
        <f t="shared" si="57"/>
        <v>724</v>
      </c>
      <c r="BD36">
        <f t="shared" si="58"/>
        <v>725</v>
      </c>
      <c r="BE36">
        <f t="shared" si="59"/>
        <v>725</v>
      </c>
      <c r="BF36">
        <f t="shared" si="60"/>
        <v>725</v>
      </c>
      <c r="BG36">
        <f t="shared" si="61"/>
        <v>725</v>
      </c>
      <c r="BH36">
        <f t="shared" si="62"/>
        <v>725</v>
      </c>
      <c r="BI36">
        <f t="shared" si="63"/>
        <v>725</v>
      </c>
      <c r="BJ36">
        <f t="shared" si="64"/>
        <v>726</v>
      </c>
      <c r="BK36">
        <f t="shared" si="65"/>
        <v>726</v>
      </c>
      <c r="BL36">
        <f t="shared" si="66"/>
        <v>726</v>
      </c>
      <c r="BM36">
        <f t="shared" si="67"/>
        <v>726</v>
      </c>
      <c r="BN36">
        <f t="shared" si="68"/>
        <v>726</v>
      </c>
      <c r="BO36">
        <f t="shared" si="69"/>
        <v>726</v>
      </c>
      <c r="BP36">
        <f t="shared" si="70"/>
        <v>727</v>
      </c>
      <c r="BQ36">
        <f t="shared" si="71"/>
        <v>727</v>
      </c>
      <c r="BR36">
        <f t="shared" si="72"/>
        <v>727</v>
      </c>
      <c r="BS36">
        <f t="shared" si="73"/>
        <v>727</v>
      </c>
      <c r="BT36">
        <f t="shared" si="74"/>
        <v>727</v>
      </c>
      <c r="BU36">
        <f t="shared" si="75"/>
        <v>727</v>
      </c>
      <c r="BV36">
        <f t="shared" si="76"/>
        <v>728</v>
      </c>
      <c r="BW36">
        <f t="shared" si="77"/>
        <v>728</v>
      </c>
      <c r="BX36">
        <f t="shared" si="78"/>
        <v>728</v>
      </c>
      <c r="BY36">
        <f t="shared" si="79"/>
        <v>728</v>
      </c>
      <c r="BZ36">
        <f t="shared" si="80"/>
        <v>728</v>
      </c>
      <c r="CA36">
        <f t="shared" si="81"/>
        <v>728</v>
      </c>
      <c r="CB36">
        <f t="shared" si="82"/>
        <v>729</v>
      </c>
      <c r="CC36">
        <f t="shared" si="83"/>
        <v>729</v>
      </c>
      <c r="CD36">
        <f t="shared" si="84"/>
        <v>729</v>
      </c>
      <c r="CE36">
        <f t="shared" si="85"/>
        <v>729</v>
      </c>
      <c r="CF36">
        <f t="shared" si="86"/>
        <v>729</v>
      </c>
      <c r="CG36">
        <f t="shared" si="87"/>
        <v>729</v>
      </c>
      <c r="CH36">
        <f t="shared" si="88"/>
        <v>730</v>
      </c>
      <c r="CI36">
        <f t="shared" si="89"/>
        <v>730</v>
      </c>
      <c r="CJ36">
        <f t="shared" si="90"/>
        <v>730</v>
      </c>
      <c r="CK36">
        <f t="shared" si="91"/>
        <v>730</v>
      </c>
      <c r="CL36">
        <f t="shared" si="92"/>
        <v>730</v>
      </c>
      <c r="CM36">
        <f t="shared" si="93"/>
        <v>730</v>
      </c>
      <c r="CN36">
        <f t="shared" si="94"/>
        <v>731</v>
      </c>
      <c r="CO36">
        <f t="shared" si="95"/>
        <v>731</v>
      </c>
      <c r="CP36">
        <f t="shared" si="96"/>
        <v>731</v>
      </c>
      <c r="CQ36">
        <f t="shared" si="97"/>
        <v>731</v>
      </c>
      <c r="CR36">
        <f t="shared" si="98"/>
        <v>731</v>
      </c>
      <c r="CS36">
        <f t="shared" si="99"/>
        <v>731</v>
      </c>
      <c r="CT36">
        <f t="shared" si="100"/>
        <v>732</v>
      </c>
      <c r="CU36">
        <f t="shared" si="101"/>
        <v>732</v>
      </c>
      <c r="CV36">
        <f t="shared" si="102"/>
        <v>732</v>
      </c>
      <c r="CW36">
        <f t="shared" si="103"/>
        <v>732</v>
      </c>
      <c r="CX36">
        <f t="shared" si="104"/>
        <v>732</v>
      </c>
      <c r="CY36">
        <f t="shared" si="105"/>
        <v>732</v>
      </c>
      <c r="CZ36">
        <f t="shared" si="106"/>
        <v>733</v>
      </c>
      <c r="DA36">
        <f t="shared" si="107"/>
        <v>733</v>
      </c>
      <c r="DB36">
        <f t="shared" si="108"/>
        <v>733</v>
      </c>
      <c r="DC36">
        <f t="shared" si="109"/>
        <v>733</v>
      </c>
      <c r="DD36">
        <f t="shared" si="110"/>
        <v>733</v>
      </c>
      <c r="DE36">
        <f t="shared" si="111"/>
        <v>733</v>
      </c>
      <c r="DF36">
        <f t="shared" si="112"/>
        <v>734</v>
      </c>
      <c r="DG36">
        <f t="shared" si="113"/>
        <v>734</v>
      </c>
      <c r="DH36">
        <f t="shared" si="114"/>
        <v>734</v>
      </c>
      <c r="DI36">
        <f t="shared" si="115"/>
        <v>734</v>
      </c>
      <c r="DJ36">
        <f t="shared" si="116"/>
        <v>734</v>
      </c>
      <c r="DK36">
        <f t="shared" si="117"/>
        <v>734</v>
      </c>
      <c r="DL36">
        <f t="shared" si="118"/>
        <v>735</v>
      </c>
      <c r="DM36">
        <f t="shared" si="119"/>
        <v>735</v>
      </c>
      <c r="DN36">
        <f t="shared" si="120"/>
        <v>735</v>
      </c>
      <c r="DO36">
        <f t="shared" si="121"/>
        <v>735</v>
      </c>
      <c r="DP36">
        <f t="shared" si="122"/>
        <v>735</v>
      </c>
      <c r="DQ36">
        <f t="shared" si="123"/>
        <v>735</v>
      </c>
      <c r="DR36">
        <f t="shared" si="124"/>
        <v>736</v>
      </c>
      <c r="DS36">
        <f t="shared" si="125"/>
        <v>736</v>
      </c>
      <c r="DT36">
        <f t="shared" si="126"/>
        <v>736</v>
      </c>
      <c r="DU36">
        <f t="shared" si="127"/>
        <v>736</v>
      </c>
      <c r="DV36">
        <f t="shared" si="128"/>
        <v>736</v>
      </c>
      <c r="DW36">
        <f t="shared" si="129"/>
        <v>736</v>
      </c>
    </row>
    <row r="37" spans="1:127">
      <c r="A37">
        <f t="shared" si="2"/>
        <v>758</v>
      </c>
      <c r="B37" s="2">
        <f t="shared" si="2"/>
        <v>737</v>
      </c>
      <c r="C37" s="2">
        <f t="shared" si="5"/>
        <v>737</v>
      </c>
      <c r="D37" s="2">
        <f t="shared" si="6"/>
        <v>737</v>
      </c>
      <c r="E37" s="2">
        <f t="shared" si="7"/>
        <v>737</v>
      </c>
      <c r="F37" s="2">
        <f t="shared" si="8"/>
        <v>737</v>
      </c>
      <c r="G37" s="2">
        <f t="shared" si="9"/>
        <v>737</v>
      </c>
      <c r="H37">
        <f t="shared" si="10"/>
        <v>738</v>
      </c>
      <c r="I37">
        <f t="shared" si="11"/>
        <v>738</v>
      </c>
      <c r="J37">
        <f t="shared" si="12"/>
        <v>738</v>
      </c>
      <c r="K37">
        <f t="shared" si="13"/>
        <v>738</v>
      </c>
      <c r="L37">
        <f t="shared" si="14"/>
        <v>738</v>
      </c>
      <c r="M37">
        <f t="shared" si="15"/>
        <v>738</v>
      </c>
      <c r="N37">
        <f t="shared" si="16"/>
        <v>739</v>
      </c>
      <c r="O37">
        <f t="shared" si="17"/>
        <v>739</v>
      </c>
      <c r="P37">
        <f t="shared" si="18"/>
        <v>739</v>
      </c>
      <c r="Q37">
        <f t="shared" si="19"/>
        <v>739</v>
      </c>
      <c r="R37">
        <f t="shared" si="20"/>
        <v>739</v>
      </c>
      <c r="S37">
        <f t="shared" si="21"/>
        <v>739</v>
      </c>
      <c r="T37">
        <f t="shared" si="22"/>
        <v>740</v>
      </c>
      <c r="U37">
        <f t="shared" si="23"/>
        <v>740</v>
      </c>
      <c r="V37">
        <f t="shared" si="24"/>
        <v>740</v>
      </c>
      <c r="W37">
        <f t="shared" si="25"/>
        <v>740</v>
      </c>
      <c r="X37">
        <f t="shared" si="26"/>
        <v>740</v>
      </c>
      <c r="Y37">
        <f t="shared" si="27"/>
        <v>740</v>
      </c>
      <c r="Z37">
        <f t="shared" si="28"/>
        <v>741</v>
      </c>
      <c r="AA37">
        <f t="shared" si="29"/>
        <v>741</v>
      </c>
      <c r="AB37">
        <f t="shared" si="30"/>
        <v>741</v>
      </c>
      <c r="AC37">
        <f t="shared" si="31"/>
        <v>741</v>
      </c>
      <c r="AD37">
        <f t="shared" si="32"/>
        <v>741</v>
      </c>
      <c r="AE37">
        <f t="shared" si="33"/>
        <v>741</v>
      </c>
      <c r="AF37">
        <f t="shared" si="34"/>
        <v>742</v>
      </c>
      <c r="AG37">
        <f t="shared" si="35"/>
        <v>742</v>
      </c>
      <c r="AH37">
        <f t="shared" si="36"/>
        <v>742</v>
      </c>
      <c r="AI37">
        <f t="shared" si="37"/>
        <v>742</v>
      </c>
      <c r="AJ37">
        <f t="shared" si="38"/>
        <v>742</v>
      </c>
      <c r="AK37">
        <f t="shared" si="39"/>
        <v>742</v>
      </c>
      <c r="AL37">
        <f t="shared" si="40"/>
        <v>743</v>
      </c>
      <c r="AM37">
        <f t="shared" si="41"/>
        <v>743</v>
      </c>
      <c r="AN37">
        <f t="shared" si="42"/>
        <v>743</v>
      </c>
      <c r="AO37">
        <f t="shared" si="43"/>
        <v>743</v>
      </c>
      <c r="AP37">
        <f t="shared" si="44"/>
        <v>743</v>
      </c>
      <c r="AQ37">
        <f t="shared" si="45"/>
        <v>743</v>
      </c>
      <c r="AR37">
        <f t="shared" si="46"/>
        <v>744</v>
      </c>
      <c r="AS37">
        <f t="shared" si="47"/>
        <v>744</v>
      </c>
      <c r="AT37">
        <f t="shared" si="48"/>
        <v>744</v>
      </c>
      <c r="AU37">
        <f t="shared" si="49"/>
        <v>744</v>
      </c>
      <c r="AV37">
        <f t="shared" si="50"/>
        <v>744</v>
      </c>
      <c r="AW37">
        <f t="shared" si="51"/>
        <v>744</v>
      </c>
      <c r="AX37">
        <f t="shared" si="52"/>
        <v>745</v>
      </c>
      <c r="AY37">
        <f t="shared" si="53"/>
        <v>745</v>
      </c>
      <c r="AZ37">
        <f t="shared" si="54"/>
        <v>745</v>
      </c>
      <c r="BA37">
        <f t="shared" si="55"/>
        <v>745</v>
      </c>
      <c r="BB37">
        <f t="shared" si="56"/>
        <v>745</v>
      </c>
      <c r="BC37">
        <f t="shared" si="57"/>
        <v>745</v>
      </c>
      <c r="BD37">
        <f t="shared" si="58"/>
        <v>746</v>
      </c>
      <c r="BE37">
        <f t="shared" si="59"/>
        <v>746</v>
      </c>
      <c r="BF37">
        <f t="shared" si="60"/>
        <v>746</v>
      </c>
      <c r="BG37">
        <f t="shared" si="61"/>
        <v>746</v>
      </c>
      <c r="BH37">
        <f t="shared" si="62"/>
        <v>746</v>
      </c>
      <c r="BI37">
        <f t="shared" si="63"/>
        <v>746</v>
      </c>
      <c r="BJ37">
        <f t="shared" si="64"/>
        <v>747</v>
      </c>
      <c r="BK37">
        <f t="shared" si="65"/>
        <v>747</v>
      </c>
      <c r="BL37">
        <f t="shared" si="66"/>
        <v>747</v>
      </c>
      <c r="BM37">
        <f t="shared" si="67"/>
        <v>747</v>
      </c>
      <c r="BN37">
        <f t="shared" si="68"/>
        <v>747</v>
      </c>
      <c r="BO37">
        <f t="shared" si="69"/>
        <v>747</v>
      </c>
      <c r="BP37">
        <f t="shared" si="70"/>
        <v>748</v>
      </c>
      <c r="BQ37">
        <f t="shared" si="71"/>
        <v>748</v>
      </c>
      <c r="BR37">
        <f t="shared" si="72"/>
        <v>748</v>
      </c>
      <c r="BS37">
        <f t="shared" si="73"/>
        <v>748</v>
      </c>
      <c r="BT37">
        <f t="shared" si="74"/>
        <v>748</v>
      </c>
      <c r="BU37">
        <f t="shared" si="75"/>
        <v>748</v>
      </c>
      <c r="BV37">
        <f t="shared" si="76"/>
        <v>749</v>
      </c>
      <c r="BW37">
        <f t="shared" si="77"/>
        <v>749</v>
      </c>
      <c r="BX37">
        <f t="shared" si="78"/>
        <v>749</v>
      </c>
      <c r="BY37">
        <f t="shared" si="79"/>
        <v>749</v>
      </c>
      <c r="BZ37">
        <f t="shared" si="80"/>
        <v>749</v>
      </c>
      <c r="CA37">
        <f t="shared" si="81"/>
        <v>749</v>
      </c>
      <c r="CB37">
        <f t="shared" si="82"/>
        <v>750</v>
      </c>
      <c r="CC37">
        <f t="shared" si="83"/>
        <v>750</v>
      </c>
      <c r="CD37">
        <f t="shared" si="84"/>
        <v>750</v>
      </c>
      <c r="CE37">
        <f t="shared" si="85"/>
        <v>750</v>
      </c>
      <c r="CF37">
        <f t="shared" si="86"/>
        <v>750</v>
      </c>
      <c r="CG37">
        <f t="shared" si="87"/>
        <v>750</v>
      </c>
      <c r="CH37">
        <f t="shared" si="88"/>
        <v>751</v>
      </c>
      <c r="CI37">
        <f t="shared" si="89"/>
        <v>751</v>
      </c>
      <c r="CJ37">
        <f t="shared" si="90"/>
        <v>751</v>
      </c>
      <c r="CK37">
        <f t="shared" si="91"/>
        <v>751</v>
      </c>
      <c r="CL37">
        <f t="shared" si="92"/>
        <v>751</v>
      </c>
      <c r="CM37">
        <f t="shared" si="93"/>
        <v>751</v>
      </c>
      <c r="CN37">
        <f t="shared" si="94"/>
        <v>752</v>
      </c>
      <c r="CO37">
        <f t="shared" si="95"/>
        <v>752</v>
      </c>
      <c r="CP37">
        <f t="shared" si="96"/>
        <v>752</v>
      </c>
      <c r="CQ37">
        <f t="shared" si="97"/>
        <v>752</v>
      </c>
      <c r="CR37">
        <f t="shared" si="98"/>
        <v>752</v>
      </c>
      <c r="CS37">
        <f t="shared" si="99"/>
        <v>752</v>
      </c>
      <c r="CT37">
        <f t="shared" si="100"/>
        <v>753</v>
      </c>
      <c r="CU37">
        <f t="shared" si="101"/>
        <v>753</v>
      </c>
      <c r="CV37">
        <f t="shared" si="102"/>
        <v>753</v>
      </c>
      <c r="CW37">
        <f t="shared" si="103"/>
        <v>753</v>
      </c>
      <c r="CX37">
        <f t="shared" si="104"/>
        <v>753</v>
      </c>
      <c r="CY37">
        <f t="shared" si="105"/>
        <v>753</v>
      </c>
      <c r="CZ37">
        <f t="shared" si="106"/>
        <v>754</v>
      </c>
      <c r="DA37">
        <f t="shared" si="107"/>
        <v>754</v>
      </c>
      <c r="DB37">
        <f t="shared" si="108"/>
        <v>754</v>
      </c>
      <c r="DC37">
        <f t="shared" si="109"/>
        <v>754</v>
      </c>
      <c r="DD37">
        <f t="shared" si="110"/>
        <v>754</v>
      </c>
      <c r="DE37">
        <f t="shared" si="111"/>
        <v>754</v>
      </c>
      <c r="DF37">
        <f t="shared" si="112"/>
        <v>755</v>
      </c>
      <c r="DG37">
        <f t="shared" si="113"/>
        <v>755</v>
      </c>
      <c r="DH37">
        <f t="shared" si="114"/>
        <v>755</v>
      </c>
      <c r="DI37">
        <f t="shared" si="115"/>
        <v>755</v>
      </c>
      <c r="DJ37">
        <f t="shared" si="116"/>
        <v>755</v>
      </c>
      <c r="DK37">
        <f t="shared" si="117"/>
        <v>755</v>
      </c>
      <c r="DL37">
        <f t="shared" si="118"/>
        <v>756</v>
      </c>
      <c r="DM37">
        <f t="shared" si="119"/>
        <v>756</v>
      </c>
      <c r="DN37">
        <f t="shared" si="120"/>
        <v>756</v>
      </c>
      <c r="DO37">
        <f t="shared" si="121"/>
        <v>756</v>
      </c>
      <c r="DP37">
        <f t="shared" si="122"/>
        <v>756</v>
      </c>
      <c r="DQ37">
        <f t="shared" si="123"/>
        <v>756</v>
      </c>
      <c r="DR37">
        <f t="shared" si="124"/>
        <v>757</v>
      </c>
      <c r="DS37">
        <f t="shared" si="125"/>
        <v>757</v>
      </c>
      <c r="DT37">
        <f t="shared" si="126"/>
        <v>757</v>
      </c>
      <c r="DU37">
        <f t="shared" si="127"/>
        <v>757</v>
      </c>
      <c r="DV37">
        <f t="shared" si="128"/>
        <v>757</v>
      </c>
      <c r="DW37">
        <f t="shared" si="129"/>
        <v>757</v>
      </c>
    </row>
    <row r="38" spans="1:127">
      <c r="A38">
        <f t="shared" si="2"/>
        <v>779</v>
      </c>
      <c r="B38" s="2">
        <f t="shared" si="2"/>
        <v>758</v>
      </c>
      <c r="C38" s="2">
        <f t="shared" si="5"/>
        <v>758</v>
      </c>
      <c r="D38" s="2">
        <f t="shared" si="6"/>
        <v>758</v>
      </c>
      <c r="E38" s="2">
        <f t="shared" si="7"/>
        <v>758</v>
      </c>
      <c r="F38" s="2">
        <f t="shared" si="8"/>
        <v>758</v>
      </c>
      <c r="G38" s="2">
        <f t="shared" si="9"/>
        <v>758</v>
      </c>
      <c r="H38">
        <f t="shared" si="10"/>
        <v>759</v>
      </c>
      <c r="I38">
        <f t="shared" si="11"/>
        <v>759</v>
      </c>
      <c r="J38">
        <f t="shared" si="12"/>
        <v>759</v>
      </c>
      <c r="K38">
        <f t="shared" si="13"/>
        <v>759</v>
      </c>
      <c r="L38">
        <f t="shared" si="14"/>
        <v>759</v>
      </c>
      <c r="M38">
        <f t="shared" si="15"/>
        <v>759</v>
      </c>
      <c r="N38">
        <f t="shared" si="16"/>
        <v>760</v>
      </c>
      <c r="O38">
        <f t="shared" si="17"/>
        <v>760</v>
      </c>
      <c r="P38">
        <f t="shared" si="18"/>
        <v>760</v>
      </c>
      <c r="Q38">
        <f t="shared" si="19"/>
        <v>760</v>
      </c>
      <c r="R38">
        <f t="shared" si="20"/>
        <v>760</v>
      </c>
      <c r="S38">
        <f t="shared" si="21"/>
        <v>760</v>
      </c>
      <c r="T38">
        <f t="shared" si="22"/>
        <v>761</v>
      </c>
      <c r="U38">
        <f t="shared" si="23"/>
        <v>761</v>
      </c>
      <c r="V38">
        <f t="shared" si="24"/>
        <v>761</v>
      </c>
      <c r="W38">
        <f t="shared" si="25"/>
        <v>761</v>
      </c>
      <c r="X38">
        <f t="shared" si="26"/>
        <v>761</v>
      </c>
      <c r="Y38">
        <f t="shared" si="27"/>
        <v>761</v>
      </c>
      <c r="Z38">
        <f t="shared" si="28"/>
        <v>762</v>
      </c>
      <c r="AA38">
        <f t="shared" si="29"/>
        <v>762</v>
      </c>
      <c r="AB38">
        <f t="shared" si="30"/>
        <v>762</v>
      </c>
      <c r="AC38">
        <f t="shared" si="31"/>
        <v>762</v>
      </c>
      <c r="AD38">
        <f t="shared" si="32"/>
        <v>762</v>
      </c>
      <c r="AE38">
        <f t="shared" si="33"/>
        <v>762</v>
      </c>
      <c r="AF38">
        <f t="shared" si="34"/>
        <v>763</v>
      </c>
      <c r="AG38">
        <f t="shared" si="35"/>
        <v>763</v>
      </c>
      <c r="AH38">
        <f t="shared" si="36"/>
        <v>763</v>
      </c>
      <c r="AI38">
        <f t="shared" si="37"/>
        <v>763</v>
      </c>
      <c r="AJ38">
        <f t="shared" si="38"/>
        <v>763</v>
      </c>
      <c r="AK38">
        <f t="shared" si="39"/>
        <v>763</v>
      </c>
      <c r="AL38">
        <f t="shared" si="40"/>
        <v>764</v>
      </c>
      <c r="AM38">
        <f t="shared" si="41"/>
        <v>764</v>
      </c>
      <c r="AN38">
        <f t="shared" si="42"/>
        <v>764</v>
      </c>
      <c r="AO38">
        <f t="shared" si="43"/>
        <v>764</v>
      </c>
      <c r="AP38">
        <f t="shared" si="44"/>
        <v>764</v>
      </c>
      <c r="AQ38">
        <f t="shared" si="45"/>
        <v>764</v>
      </c>
      <c r="AR38">
        <f t="shared" si="46"/>
        <v>765</v>
      </c>
      <c r="AS38">
        <f t="shared" si="47"/>
        <v>765</v>
      </c>
      <c r="AT38">
        <f t="shared" si="48"/>
        <v>765</v>
      </c>
      <c r="AU38">
        <f t="shared" si="49"/>
        <v>765</v>
      </c>
      <c r="AV38">
        <f t="shared" si="50"/>
        <v>765</v>
      </c>
      <c r="AW38">
        <f t="shared" si="51"/>
        <v>765</v>
      </c>
      <c r="AX38">
        <f t="shared" si="52"/>
        <v>766</v>
      </c>
      <c r="AY38">
        <f t="shared" si="53"/>
        <v>766</v>
      </c>
      <c r="AZ38">
        <f t="shared" si="54"/>
        <v>766</v>
      </c>
      <c r="BA38">
        <f t="shared" si="55"/>
        <v>766</v>
      </c>
      <c r="BB38">
        <f t="shared" si="56"/>
        <v>766</v>
      </c>
      <c r="BC38">
        <f t="shared" si="57"/>
        <v>766</v>
      </c>
      <c r="BD38">
        <f t="shared" si="58"/>
        <v>767</v>
      </c>
      <c r="BE38">
        <f t="shared" si="59"/>
        <v>767</v>
      </c>
      <c r="BF38">
        <f t="shared" si="60"/>
        <v>767</v>
      </c>
      <c r="BG38">
        <f t="shared" si="61"/>
        <v>767</v>
      </c>
      <c r="BH38">
        <f t="shared" si="62"/>
        <v>767</v>
      </c>
      <c r="BI38">
        <f t="shared" si="63"/>
        <v>767</v>
      </c>
      <c r="BJ38">
        <f t="shared" si="64"/>
        <v>768</v>
      </c>
      <c r="BK38">
        <f t="shared" si="65"/>
        <v>768</v>
      </c>
      <c r="BL38">
        <f t="shared" si="66"/>
        <v>768</v>
      </c>
      <c r="BM38">
        <f t="shared" si="67"/>
        <v>768</v>
      </c>
      <c r="BN38">
        <f t="shared" si="68"/>
        <v>768</v>
      </c>
      <c r="BO38">
        <f t="shared" si="69"/>
        <v>768</v>
      </c>
      <c r="BP38">
        <f t="shared" si="70"/>
        <v>769</v>
      </c>
      <c r="BQ38">
        <f t="shared" si="71"/>
        <v>769</v>
      </c>
      <c r="BR38">
        <f t="shared" si="72"/>
        <v>769</v>
      </c>
      <c r="BS38">
        <f t="shared" si="73"/>
        <v>769</v>
      </c>
      <c r="BT38">
        <f t="shared" si="74"/>
        <v>769</v>
      </c>
      <c r="BU38">
        <f t="shared" si="75"/>
        <v>769</v>
      </c>
      <c r="BV38">
        <f t="shared" si="76"/>
        <v>770</v>
      </c>
      <c r="BW38">
        <f t="shared" si="77"/>
        <v>770</v>
      </c>
      <c r="BX38">
        <f t="shared" si="78"/>
        <v>770</v>
      </c>
      <c r="BY38">
        <f t="shared" si="79"/>
        <v>770</v>
      </c>
      <c r="BZ38">
        <f t="shared" si="80"/>
        <v>770</v>
      </c>
      <c r="CA38">
        <f t="shared" si="81"/>
        <v>770</v>
      </c>
      <c r="CB38">
        <f t="shared" si="82"/>
        <v>771</v>
      </c>
      <c r="CC38">
        <f t="shared" si="83"/>
        <v>771</v>
      </c>
      <c r="CD38">
        <f t="shared" si="84"/>
        <v>771</v>
      </c>
      <c r="CE38">
        <f t="shared" si="85"/>
        <v>771</v>
      </c>
      <c r="CF38">
        <f t="shared" si="86"/>
        <v>771</v>
      </c>
      <c r="CG38">
        <f t="shared" si="87"/>
        <v>771</v>
      </c>
      <c r="CH38">
        <f t="shared" si="88"/>
        <v>772</v>
      </c>
      <c r="CI38">
        <f t="shared" si="89"/>
        <v>772</v>
      </c>
      <c r="CJ38">
        <f t="shared" si="90"/>
        <v>772</v>
      </c>
      <c r="CK38">
        <f t="shared" si="91"/>
        <v>772</v>
      </c>
      <c r="CL38">
        <f t="shared" si="92"/>
        <v>772</v>
      </c>
      <c r="CM38">
        <f t="shared" si="93"/>
        <v>772</v>
      </c>
      <c r="CN38">
        <f t="shared" si="94"/>
        <v>773</v>
      </c>
      <c r="CO38">
        <f t="shared" si="95"/>
        <v>773</v>
      </c>
      <c r="CP38">
        <f t="shared" si="96"/>
        <v>773</v>
      </c>
      <c r="CQ38">
        <f t="shared" si="97"/>
        <v>773</v>
      </c>
      <c r="CR38">
        <f t="shared" si="98"/>
        <v>773</v>
      </c>
      <c r="CS38">
        <f t="shared" si="99"/>
        <v>773</v>
      </c>
      <c r="CT38">
        <f t="shared" si="100"/>
        <v>774</v>
      </c>
      <c r="CU38">
        <f t="shared" si="101"/>
        <v>774</v>
      </c>
      <c r="CV38">
        <f t="shared" si="102"/>
        <v>774</v>
      </c>
      <c r="CW38">
        <f t="shared" si="103"/>
        <v>774</v>
      </c>
      <c r="CX38">
        <f t="shared" si="104"/>
        <v>774</v>
      </c>
      <c r="CY38">
        <f t="shared" si="105"/>
        <v>774</v>
      </c>
      <c r="CZ38">
        <f t="shared" si="106"/>
        <v>775</v>
      </c>
      <c r="DA38">
        <f t="shared" si="107"/>
        <v>775</v>
      </c>
      <c r="DB38">
        <f t="shared" si="108"/>
        <v>775</v>
      </c>
      <c r="DC38">
        <f t="shared" si="109"/>
        <v>775</v>
      </c>
      <c r="DD38">
        <f t="shared" si="110"/>
        <v>775</v>
      </c>
      <c r="DE38">
        <f t="shared" si="111"/>
        <v>775</v>
      </c>
      <c r="DF38">
        <f t="shared" si="112"/>
        <v>776</v>
      </c>
      <c r="DG38">
        <f t="shared" si="113"/>
        <v>776</v>
      </c>
      <c r="DH38">
        <f t="shared" si="114"/>
        <v>776</v>
      </c>
      <c r="DI38">
        <f t="shared" si="115"/>
        <v>776</v>
      </c>
      <c r="DJ38">
        <f t="shared" si="116"/>
        <v>776</v>
      </c>
      <c r="DK38">
        <f t="shared" si="117"/>
        <v>776</v>
      </c>
      <c r="DL38">
        <f t="shared" si="118"/>
        <v>777</v>
      </c>
      <c r="DM38">
        <f t="shared" si="119"/>
        <v>777</v>
      </c>
      <c r="DN38">
        <f t="shared" si="120"/>
        <v>777</v>
      </c>
      <c r="DO38">
        <f t="shared" si="121"/>
        <v>777</v>
      </c>
      <c r="DP38">
        <f t="shared" si="122"/>
        <v>777</v>
      </c>
      <c r="DQ38">
        <f t="shared" si="123"/>
        <v>777</v>
      </c>
      <c r="DR38">
        <f t="shared" si="124"/>
        <v>778</v>
      </c>
      <c r="DS38">
        <f t="shared" si="125"/>
        <v>778</v>
      </c>
      <c r="DT38">
        <f t="shared" si="126"/>
        <v>778</v>
      </c>
      <c r="DU38">
        <f t="shared" si="127"/>
        <v>778</v>
      </c>
      <c r="DV38">
        <f t="shared" si="128"/>
        <v>778</v>
      </c>
      <c r="DW38">
        <f t="shared" si="129"/>
        <v>778</v>
      </c>
    </row>
    <row r="39" spans="1:127">
      <c r="A39">
        <f t="shared" si="2"/>
        <v>800</v>
      </c>
      <c r="B39" s="2">
        <f t="shared" si="2"/>
        <v>779</v>
      </c>
      <c r="C39" s="2">
        <f t="shared" si="5"/>
        <v>779</v>
      </c>
      <c r="D39" s="2">
        <f t="shared" si="6"/>
        <v>779</v>
      </c>
      <c r="E39" s="2">
        <f t="shared" si="7"/>
        <v>779</v>
      </c>
      <c r="F39" s="2">
        <f t="shared" si="8"/>
        <v>779</v>
      </c>
      <c r="G39" s="2">
        <f t="shared" si="9"/>
        <v>779</v>
      </c>
      <c r="H39">
        <f t="shared" si="10"/>
        <v>780</v>
      </c>
      <c r="I39">
        <f t="shared" si="11"/>
        <v>780</v>
      </c>
      <c r="J39">
        <f t="shared" si="12"/>
        <v>780</v>
      </c>
      <c r="K39">
        <f t="shared" si="13"/>
        <v>780</v>
      </c>
      <c r="L39">
        <f t="shared" si="14"/>
        <v>780</v>
      </c>
      <c r="M39">
        <f t="shared" si="15"/>
        <v>780</v>
      </c>
      <c r="N39">
        <f t="shared" si="16"/>
        <v>781</v>
      </c>
      <c r="O39">
        <f t="shared" si="17"/>
        <v>781</v>
      </c>
      <c r="P39">
        <f t="shared" si="18"/>
        <v>781</v>
      </c>
      <c r="Q39">
        <f t="shared" si="19"/>
        <v>781</v>
      </c>
      <c r="R39">
        <f t="shared" si="20"/>
        <v>781</v>
      </c>
      <c r="S39">
        <f t="shared" si="21"/>
        <v>781</v>
      </c>
      <c r="T39">
        <f t="shared" si="22"/>
        <v>782</v>
      </c>
      <c r="U39">
        <f t="shared" si="23"/>
        <v>782</v>
      </c>
      <c r="V39">
        <f t="shared" si="24"/>
        <v>782</v>
      </c>
      <c r="W39">
        <f t="shared" si="25"/>
        <v>782</v>
      </c>
      <c r="X39">
        <f t="shared" si="26"/>
        <v>782</v>
      </c>
      <c r="Y39">
        <f t="shared" si="27"/>
        <v>782</v>
      </c>
      <c r="Z39">
        <f t="shared" si="28"/>
        <v>783</v>
      </c>
      <c r="AA39">
        <f t="shared" si="29"/>
        <v>783</v>
      </c>
      <c r="AB39">
        <f t="shared" si="30"/>
        <v>783</v>
      </c>
      <c r="AC39">
        <f t="shared" si="31"/>
        <v>783</v>
      </c>
      <c r="AD39">
        <f t="shared" si="32"/>
        <v>783</v>
      </c>
      <c r="AE39">
        <f t="shared" si="33"/>
        <v>783</v>
      </c>
      <c r="AF39">
        <f t="shared" si="34"/>
        <v>784</v>
      </c>
      <c r="AG39">
        <f t="shared" si="35"/>
        <v>784</v>
      </c>
      <c r="AH39">
        <f t="shared" si="36"/>
        <v>784</v>
      </c>
      <c r="AI39">
        <f t="shared" si="37"/>
        <v>784</v>
      </c>
      <c r="AJ39">
        <f t="shared" si="38"/>
        <v>784</v>
      </c>
      <c r="AK39">
        <f t="shared" si="39"/>
        <v>784</v>
      </c>
      <c r="AL39">
        <f t="shared" si="40"/>
        <v>785</v>
      </c>
      <c r="AM39">
        <f t="shared" si="41"/>
        <v>785</v>
      </c>
      <c r="AN39">
        <f t="shared" si="42"/>
        <v>785</v>
      </c>
      <c r="AO39">
        <f t="shared" si="43"/>
        <v>785</v>
      </c>
      <c r="AP39">
        <f t="shared" si="44"/>
        <v>785</v>
      </c>
      <c r="AQ39">
        <f t="shared" si="45"/>
        <v>785</v>
      </c>
      <c r="AR39">
        <f t="shared" si="46"/>
        <v>786</v>
      </c>
      <c r="AS39">
        <f t="shared" si="47"/>
        <v>786</v>
      </c>
      <c r="AT39">
        <f t="shared" si="48"/>
        <v>786</v>
      </c>
      <c r="AU39">
        <f t="shared" si="49"/>
        <v>786</v>
      </c>
      <c r="AV39">
        <f t="shared" si="50"/>
        <v>786</v>
      </c>
      <c r="AW39">
        <f t="shared" si="51"/>
        <v>786</v>
      </c>
      <c r="AX39">
        <f t="shared" si="52"/>
        <v>787</v>
      </c>
      <c r="AY39">
        <f t="shared" si="53"/>
        <v>787</v>
      </c>
      <c r="AZ39">
        <f t="shared" si="54"/>
        <v>787</v>
      </c>
      <c r="BA39">
        <f t="shared" si="55"/>
        <v>787</v>
      </c>
      <c r="BB39">
        <f t="shared" si="56"/>
        <v>787</v>
      </c>
      <c r="BC39">
        <f t="shared" si="57"/>
        <v>787</v>
      </c>
      <c r="BD39">
        <f t="shared" si="58"/>
        <v>788</v>
      </c>
      <c r="BE39">
        <f t="shared" si="59"/>
        <v>788</v>
      </c>
      <c r="BF39">
        <f t="shared" si="60"/>
        <v>788</v>
      </c>
      <c r="BG39">
        <f t="shared" si="61"/>
        <v>788</v>
      </c>
      <c r="BH39">
        <f t="shared" si="62"/>
        <v>788</v>
      </c>
      <c r="BI39">
        <f t="shared" si="63"/>
        <v>788</v>
      </c>
      <c r="BJ39">
        <f t="shared" si="64"/>
        <v>789</v>
      </c>
      <c r="BK39">
        <f t="shared" si="65"/>
        <v>789</v>
      </c>
      <c r="BL39">
        <f t="shared" si="66"/>
        <v>789</v>
      </c>
      <c r="BM39">
        <f t="shared" si="67"/>
        <v>789</v>
      </c>
      <c r="BN39">
        <f t="shared" si="68"/>
        <v>789</v>
      </c>
      <c r="BO39">
        <f t="shared" si="69"/>
        <v>789</v>
      </c>
      <c r="BP39">
        <f t="shared" si="70"/>
        <v>790</v>
      </c>
      <c r="BQ39">
        <f t="shared" si="71"/>
        <v>790</v>
      </c>
      <c r="BR39">
        <f t="shared" si="72"/>
        <v>790</v>
      </c>
      <c r="BS39">
        <f t="shared" si="73"/>
        <v>790</v>
      </c>
      <c r="BT39">
        <f t="shared" si="74"/>
        <v>790</v>
      </c>
      <c r="BU39">
        <f t="shared" si="75"/>
        <v>790</v>
      </c>
      <c r="BV39">
        <f t="shared" si="76"/>
        <v>791</v>
      </c>
      <c r="BW39">
        <f t="shared" si="77"/>
        <v>791</v>
      </c>
      <c r="BX39">
        <f t="shared" si="78"/>
        <v>791</v>
      </c>
      <c r="BY39">
        <f t="shared" si="79"/>
        <v>791</v>
      </c>
      <c r="BZ39">
        <f t="shared" si="80"/>
        <v>791</v>
      </c>
      <c r="CA39">
        <f t="shared" si="81"/>
        <v>791</v>
      </c>
      <c r="CB39">
        <f t="shared" si="82"/>
        <v>792</v>
      </c>
      <c r="CC39">
        <f t="shared" si="83"/>
        <v>792</v>
      </c>
      <c r="CD39">
        <f t="shared" si="84"/>
        <v>792</v>
      </c>
      <c r="CE39">
        <f t="shared" si="85"/>
        <v>792</v>
      </c>
      <c r="CF39">
        <f t="shared" si="86"/>
        <v>792</v>
      </c>
      <c r="CG39">
        <f t="shared" si="87"/>
        <v>792</v>
      </c>
      <c r="CH39">
        <f t="shared" si="88"/>
        <v>793</v>
      </c>
      <c r="CI39">
        <f t="shared" si="89"/>
        <v>793</v>
      </c>
      <c r="CJ39">
        <f t="shared" si="90"/>
        <v>793</v>
      </c>
      <c r="CK39">
        <f t="shared" si="91"/>
        <v>793</v>
      </c>
      <c r="CL39">
        <f t="shared" si="92"/>
        <v>793</v>
      </c>
      <c r="CM39">
        <f t="shared" si="93"/>
        <v>793</v>
      </c>
      <c r="CN39">
        <f t="shared" si="94"/>
        <v>794</v>
      </c>
      <c r="CO39">
        <f t="shared" si="95"/>
        <v>794</v>
      </c>
      <c r="CP39">
        <f t="shared" si="96"/>
        <v>794</v>
      </c>
      <c r="CQ39">
        <f t="shared" si="97"/>
        <v>794</v>
      </c>
      <c r="CR39">
        <f t="shared" si="98"/>
        <v>794</v>
      </c>
      <c r="CS39">
        <f t="shared" si="99"/>
        <v>794</v>
      </c>
      <c r="CT39">
        <f t="shared" si="100"/>
        <v>795</v>
      </c>
      <c r="CU39">
        <f t="shared" si="101"/>
        <v>795</v>
      </c>
      <c r="CV39">
        <f t="shared" si="102"/>
        <v>795</v>
      </c>
      <c r="CW39">
        <f t="shared" si="103"/>
        <v>795</v>
      </c>
      <c r="CX39">
        <f t="shared" si="104"/>
        <v>795</v>
      </c>
      <c r="CY39">
        <f t="shared" si="105"/>
        <v>795</v>
      </c>
      <c r="CZ39">
        <f t="shared" si="106"/>
        <v>796</v>
      </c>
      <c r="DA39">
        <f t="shared" si="107"/>
        <v>796</v>
      </c>
      <c r="DB39">
        <f t="shared" si="108"/>
        <v>796</v>
      </c>
      <c r="DC39">
        <f t="shared" si="109"/>
        <v>796</v>
      </c>
      <c r="DD39">
        <f t="shared" si="110"/>
        <v>796</v>
      </c>
      <c r="DE39">
        <f t="shared" si="111"/>
        <v>796</v>
      </c>
      <c r="DF39">
        <f t="shared" si="112"/>
        <v>797</v>
      </c>
      <c r="DG39">
        <f t="shared" si="113"/>
        <v>797</v>
      </c>
      <c r="DH39">
        <f t="shared" si="114"/>
        <v>797</v>
      </c>
      <c r="DI39">
        <f t="shared" si="115"/>
        <v>797</v>
      </c>
      <c r="DJ39">
        <f t="shared" si="116"/>
        <v>797</v>
      </c>
      <c r="DK39">
        <f t="shared" si="117"/>
        <v>797</v>
      </c>
      <c r="DL39">
        <f t="shared" si="118"/>
        <v>798</v>
      </c>
      <c r="DM39">
        <f t="shared" si="119"/>
        <v>798</v>
      </c>
      <c r="DN39">
        <f t="shared" si="120"/>
        <v>798</v>
      </c>
      <c r="DO39">
        <f t="shared" si="121"/>
        <v>798</v>
      </c>
      <c r="DP39">
        <f t="shared" si="122"/>
        <v>798</v>
      </c>
      <c r="DQ39">
        <f t="shared" si="123"/>
        <v>798</v>
      </c>
      <c r="DR39">
        <f t="shared" si="124"/>
        <v>799</v>
      </c>
      <c r="DS39">
        <f t="shared" si="125"/>
        <v>799</v>
      </c>
      <c r="DT39">
        <f t="shared" si="126"/>
        <v>799</v>
      </c>
      <c r="DU39">
        <f t="shared" si="127"/>
        <v>799</v>
      </c>
      <c r="DV39">
        <f t="shared" si="128"/>
        <v>799</v>
      </c>
      <c r="DW39">
        <f t="shared" si="129"/>
        <v>799</v>
      </c>
    </row>
    <row r="40" spans="1:127">
      <c r="A40">
        <f t="shared" si="2"/>
        <v>821</v>
      </c>
      <c r="B40" s="2">
        <f t="shared" si="2"/>
        <v>800</v>
      </c>
      <c r="C40" s="2">
        <f t="shared" si="5"/>
        <v>800</v>
      </c>
      <c r="D40" s="2">
        <f t="shared" si="6"/>
        <v>800</v>
      </c>
      <c r="E40" s="2">
        <f t="shared" si="7"/>
        <v>800</v>
      </c>
      <c r="F40" s="2">
        <f t="shared" si="8"/>
        <v>800</v>
      </c>
      <c r="G40" s="2">
        <f t="shared" si="9"/>
        <v>800</v>
      </c>
      <c r="H40">
        <f t="shared" si="10"/>
        <v>801</v>
      </c>
      <c r="I40">
        <f t="shared" si="11"/>
        <v>801</v>
      </c>
      <c r="J40">
        <f t="shared" si="12"/>
        <v>801</v>
      </c>
      <c r="K40">
        <f t="shared" si="13"/>
        <v>801</v>
      </c>
      <c r="L40">
        <f t="shared" si="14"/>
        <v>801</v>
      </c>
      <c r="M40">
        <f t="shared" si="15"/>
        <v>801</v>
      </c>
      <c r="N40">
        <f t="shared" si="16"/>
        <v>802</v>
      </c>
      <c r="O40">
        <f t="shared" si="17"/>
        <v>802</v>
      </c>
      <c r="P40">
        <f t="shared" si="18"/>
        <v>802</v>
      </c>
      <c r="Q40">
        <f t="shared" si="19"/>
        <v>802</v>
      </c>
      <c r="R40">
        <f t="shared" si="20"/>
        <v>802</v>
      </c>
      <c r="S40">
        <f t="shared" si="21"/>
        <v>802</v>
      </c>
      <c r="T40">
        <f t="shared" si="22"/>
        <v>803</v>
      </c>
      <c r="U40">
        <f t="shared" si="23"/>
        <v>803</v>
      </c>
      <c r="V40">
        <f t="shared" si="24"/>
        <v>803</v>
      </c>
      <c r="W40">
        <f t="shared" si="25"/>
        <v>803</v>
      </c>
      <c r="X40">
        <f t="shared" si="26"/>
        <v>803</v>
      </c>
      <c r="Y40">
        <f t="shared" si="27"/>
        <v>803</v>
      </c>
      <c r="Z40">
        <f t="shared" si="28"/>
        <v>804</v>
      </c>
      <c r="AA40">
        <f t="shared" si="29"/>
        <v>804</v>
      </c>
      <c r="AB40">
        <f t="shared" si="30"/>
        <v>804</v>
      </c>
      <c r="AC40">
        <f t="shared" si="31"/>
        <v>804</v>
      </c>
      <c r="AD40">
        <f t="shared" si="32"/>
        <v>804</v>
      </c>
      <c r="AE40">
        <f t="shared" si="33"/>
        <v>804</v>
      </c>
      <c r="AF40">
        <f t="shared" si="34"/>
        <v>805</v>
      </c>
      <c r="AG40">
        <f t="shared" si="35"/>
        <v>805</v>
      </c>
      <c r="AH40">
        <f t="shared" si="36"/>
        <v>805</v>
      </c>
      <c r="AI40">
        <f t="shared" si="37"/>
        <v>805</v>
      </c>
      <c r="AJ40">
        <f t="shared" si="38"/>
        <v>805</v>
      </c>
      <c r="AK40">
        <f t="shared" si="39"/>
        <v>805</v>
      </c>
      <c r="AL40">
        <f t="shared" si="40"/>
        <v>806</v>
      </c>
      <c r="AM40">
        <f t="shared" si="41"/>
        <v>806</v>
      </c>
      <c r="AN40">
        <f t="shared" si="42"/>
        <v>806</v>
      </c>
      <c r="AO40">
        <f t="shared" si="43"/>
        <v>806</v>
      </c>
      <c r="AP40">
        <f t="shared" si="44"/>
        <v>806</v>
      </c>
      <c r="AQ40">
        <f t="shared" si="45"/>
        <v>806</v>
      </c>
      <c r="AR40">
        <f t="shared" si="46"/>
        <v>807</v>
      </c>
      <c r="AS40">
        <f t="shared" si="47"/>
        <v>807</v>
      </c>
      <c r="AT40">
        <f t="shared" si="48"/>
        <v>807</v>
      </c>
      <c r="AU40">
        <f t="shared" si="49"/>
        <v>807</v>
      </c>
      <c r="AV40">
        <f t="shared" si="50"/>
        <v>807</v>
      </c>
      <c r="AW40">
        <f t="shared" si="51"/>
        <v>807</v>
      </c>
      <c r="AX40">
        <f t="shared" si="52"/>
        <v>808</v>
      </c>
      <c r="AY40">
        <f t="shared" si="53"/>
        <v>808</v>
      </c>
      <c r="AZ40">
        <f t="shared" si="54"/>
        <v>808</v>
      </c>
      <c r="BA40">
        <f t="shared" si="55"/>
        <v>808</v>
      </c>
      <c r="BB40">
        <f t="shared" si="56"/>
        <v>808</v>
      </c>
      <c r="BC40">
        <f t="shared" si="57"/>
        <v>808</v>
      </c>
      <c r="BD40">
        <f t="shared" si="58"/>
        <v>809</v>
      </c>
      <c r="BE40">
        <f t="shared" si="59"/>
        <v>809</v>
      </c>
      <c r="BF40">
        <f t="shared" si="60"/>
        <v>809</v>
      </c>
      <c r="BG40">
        <f t="shared" si="61"/>
        <v>809</v>
      </c>
      <c r="BH40">
        <f t="shared" si="62"/>
        <v>809</v>
      </c>
      <c r="BI40">
        <f t="shared" si="63"/>
        <v>809</v>
      </c>
      <c r="BJ40">
        <f t="shared" si="64"/>
        <v>810</v>
      </c>
      <c r="BK40">
        <f t="shared" si="65"/>
        <v>810</v>
      </c>
      <c r="BL40">
        <f t="shared" si="66"/>
        <v>810</v>
      </c>
      <c r="BM40">
        <f t="shared" si="67"/>
        <v>810</v>
      </c>
      <c r="BN40">
        <f t="shared" si="68"/>
        <v>810</v>
      </c>
      <c r="BO40">
        <f t="shared" si="69"/>
        <v>810</v>
      </c>
      <c r="BP40">
        <f t="shared" si="70"/>
        <v>811</v>
      </c>
      <c r="BQ40">
        <f t="shared" si="71"/>
        <v>811</v>
      </c>
      <c r="BR40">
        <f t="shared" si="72"/>
        <v>811</v>
      </c>
      <c r="BS40">
        <f t="shared" si="73"/>
        <v>811</v>
      </c>
      <c r="BT40">
        <f t="shared" si="74"/>
        <v>811</v>
      </c>
      <c r="BU40">
        <f t="shared" si="75"/>
        <v>811</v>
      </c>
      <c r="BV40">
        <f t="shared" si="76"/>
        <v>812</v>
      </c>
      <c r="BW40">
        <f t="shared" si="77"/>
        <v>812</v>
      </c>
      <c r="BX40">
        <f t="shared" si="78"/>
        <v>812</v>
      </c>
      <c r="BY40">
        <f t="shared" si="79"/>
        <v>812</v>
      </c>
      <c r="BZ40">
        <f t="shared" si="80"/>
        <v>812</v>
      </c>
      <c r="CA40">
        <f t="shared" si="81"/>
        <v>812</v>
      </c>
      <c r="CB40">
        <f t="shared" si="82"/>
        <v>813</v>
      </c>
      <c r="CC40">
        <f t="shared" si="83"/>
        <v>813</v>
      </c>
      <c r="CD40">
        <f t="shared" si="84"/>
        <v>813</v>
      </c>
      <c r="CE40">
        <f t="shared" si="85"/>
        <v>813</v>
      </c>
      <c r="CF40">
        <f t="shared" si="86"/>
        <v>813</v>
      </c>
      <c r="CG40">
        <f t="shared" si="87"/>
        <v>813</v>
      </c>
      <c r="CH40">
        <f t="shared" si="88"/>
        <v>814</v>
      </c>
      <c r="CI40">
        <f t="shared" si="89"/>
        <v>814</v>
      </c>
      <c r="CJ40">
        <f t="shared" si="90"/>
        <v>814</v>
      </c>
      <c r="CK40">
        <f t="shared" si="91"/>
        <v>814</v>
      </c>
      <c r="CL40">
        <f t="shared" si="92"/>
        <v>814</v>
      </c>
      <c r="CM40">
        <f t="shared" si="93"/>
        <v>814</v>
      </c>
      <c r="CN40">
        <f t="shared" si="94"/>
        <v>815</v>
      </c>
      <c r="CO40">
        <f t="shared" si="95"/>
        <v>815</v>
      </c>
      <c r="CP40">
        <f t="shared" si="96"/>
        <v>815</v>
      </c>
      <c r="CQ40">
        <f t="shared" si="97"/>
        <v>815</v>
      </c>
      <c r="CR40">
        <f t="shared" si="98"/>
        <v>815</v>
      </c>
      <c r="CS40">
        <f t="shared" si="99"/>
        <v>815</v>
      </c>
      <c r="CT40">
        <f t="shared" si="100"/>
        <v>816</v>
      </c>
      <c r="CU40">
        <f t="shared" si="101"/>
        <v>816</v>
      </c>
      <c r="CV40">
        <f t="shared" si="102"/>
        <v>816</v>
      </c>
      <c r="CW40">
        <f t="shared" si="103"/>
        <v>816</v>
      </c>
      <c r="CX40">
        <f t="shared" si="104"/>
        <v>816</v>
      </c>
      <c r="CY40">
        <f t="shared" si="105"/>
        <v>816</v>
      </c>
      <c r="CZ40">
        <f t="shared" si="106"/>
        <v>817</v>
      </c>
      <c r="DA40">
        <f t="shared" si="107"/>
        <v>817</v>
      </c>
      <c r="DB40">
        <f t="shared" si="108"/>
        <v>817</v>
      </c>
      <c r="DC40">
        <f t="shared" si="109"/>
        <v>817</v>
      </c>
      <c r="DD40">
        <f t="shared" si="110"/>
        <v>817</v>
      </c>
      <c r="DE40">
        <f t="shared" si="111"/>
        <v>817</v>
      </c>
      <c r="DF40">
        <f t="shared" si="112"/>
        <v>818</v>
      </c>
      <c r="DG40">
        <f t="shared" si="113"/>
        <v>818</v>
      </c>
      <c r="DH40">
        <f t="shared" si="114"/>
        <v>818</v>
      </c>
      <c r="DI40">
        <f t="shared" si="115"/>
        <v>818</v>
      </c>
      <c r="DJ40">
        <f t="shared" si="116"/>
        <v>818</v>
      </c>
      <c r="DK40">
        <f t="shared" si="117"/>
        <v>818</v>
      </c>
      <c r="DL40">
        <f t="shared" si="118"/>
        <v>819</v>
      </c>
      <c r="DM40">
        <f t="shared" si="119"/>
        <v>819</v>
      </c>
      <c r="DN40">
        <f t="shared" si="120"/>
        <v>819</v>
      </c>
      <c r="DO40">
        <f t="shared" si="121"/>
        <v>819</v>
      </c>
      <c r="DP40">
        <f t="shared" si="122"/>
        <v>819</v>
      </c>
      <c r="DQ40">
        <f t="shared" si="123"/>
        <v>819</v>
      </c>
      <c r="DR40">
        <f t="shared" si="124"/>
        <v>820</v>
      </c>
      <c r="DS40">
        <f t="shared" si="125"/>
        <v>820</v>
      </c>
      <c r="DT40">
        <f t="shared" si="126"/>
        <v>820</v>
      </c>
      <c r="DU40">
        <f t="shared" si="127"/>
        <v>820</v>
      </c>
      <c r="DV40">
        <f t="shared" si="128"/>
        <v>820</v>
      </c>
      <c r="DW40">
        <f t="shared" si="129"/>
        <v>820</v>
      </c>
    </row>
    <row r="41" spans="1:127">
      <c r="A41">
        <f t="shared" si="2"/>
        <v>842</v>
      </c>
      <c r="B41" s="2">
        <f t="shared" si="2"/>
        <v>821</v>
      </c>
      <c r="C41" s="2">
        <f t="shared" si="5"/>
        <v>821</v>
      </c>
      <c r="D41" s="2">
        <f t="shared" si="6"/>
        <v>821</v>
      </c>
      <c r="E41" s="2">
        <f t="shared" si="7"/>
        <v>821</v>
      </c>
      <c r="F41" s="2">
        <f t="shared" si="8"/>
        <v>821</v>
      </c>
      <c r="G41" s="2">
        <f t="shared" si="9"/>
        <v>821</v>
      </c>
      <c r="H41">
        <f t="shared" si="10"/>
        <v>822</v>
      </c>
      <c r="I41">
        <f t="shared" si="11"/>
        <v>822</v>
      </c>
      <c r="J41">
        <f t="shared" si="12"/>
        <v>822</v>
      </c>
      <c r="K41">
        <f t="shared" si="13"/>
        <v>822</v>
      </c>
      <c r="L41">
        <f t="shared" si="14"/>
        <v>822</v>
      </c>
      <c r="M41">
        <f t="shared" si="15"/>
        <v>822</v>
      </c>
      <c r="N41">
        <f t="shared" si="16"/>
        <v>823</v>
      </c>
      <c r="O41">
        <f t="shared" si="17"/>
        <v>823</v>
      </c>
      <c r="P41">
        <f t="shared" si="18"/>
        <v>823</v>
      </c>
      <c r="Q41">
        <f t="shared" si="19"/>
        <v>823</v>
      </c>
      <c r="R41">
        <f t="shared" si="20"/>
        <v>823</v>
      </c>
      <c r="S41">
        <f t="shared" si="21"/>
        <v>823</v>
      </c>
      <c r="T41">
        <f t="shared" si="22"/>
        <v>824</v>
      </c>
      <c r="U41">
        <f t="shared" si="23"/>
        <v>824</v>
      </c>
      <c r="V41">
        <f t="shared" si="24"/>
        <v>824</v>
      </c>
      <c r="W41">
        <f t="shared" si="25"/>
        <v>824</v>
      </c>
      <c r="X41">
        <f t="shared" si="26"/>
        <v>824</v>
      </c>
      <c r="Y41">
        <f t="shared" si="27"/>
        <v>824</v>
      </c>
      <c r="Z41">
        <f t="shared" si="28"/>
        <v>825</v>
      </c>
      <c r="AA41">
        <f t="shared" si="29"/>
        <v>825</v>
      </c>
      <c r="AB41">
        <f t="shared" si="30"/>
        <v>825</v>
      </c>
      <c r="AC41">
        <f t="shared" si="31"/>
        <v>825</v>
      </c>
      <c r="AD41">
        <f t="shared" si="32"/>
        <v>825</v>
      </c>
      <c r="AE41">
        <f t="shared" si="33"/>
        <v>825</v>
      </c>
      <c r="AF41">
        <f t="shared" si="34"/>
        <v>826</v>
      </c>
      <c r="AG41">
        <f t="shared" si="35"/>
        <v>826</v>
      </c>
      <c r="AH41">
        <f t="shared" si="36"/>
        <v>826</v>
      </c>
      <c r="AI41">
        <f t="shared" si="37"/>
        <v>826</v>
      </c>
      <c r="AJ41">
        <f t="shared" si="38"/>
        <v>826</v>
      </c>
      <c r="AK41">
        <f t="shared" si="39"/>
        <v>826</v>
      </c>
      <c r="AL41">
        <f t="shared" si="40"/>
        <v>827</v>
      </c>
      <c r="AM41">
        <f t="shared" si="41"/>
        <v>827</v>
      </c>
      <c r="AN41">
        <f t="shared" si="42"/>
        <v>827</v>
      </c>
      <c r="AO41">
        <f t="shared" si="43"/>
        <v>827</v>
      </c>
      <c r="AP41">
        <f t="shared" si="44"/>
        <v>827</v>
      </c>
      <c r="AQ41">
        <f t="shared" si="45"/>
        <v>827</v>
      </c>
      <c r="AR41">
        <f t="shared" si="46"/>
        <v>828</v>
      </c>
      <c r="AS41">
        <f t="shared" si="47"/>
        <v>828</v>
      </c>
      <c r="AT41">
        <f t="shared" si="48"/>
        <v>828</v>
      </c>
      <c r="AU41">
        <f t="shared" si="49"/>
        <v>828</v>
      </c>
      <c r="AV41">
        <f t="shared" si="50"/>
        <v>828</v>
      </c>
      <c r="AW41">
        <f t="shared" si="51"/>
        <v>828</v>
      </c>
      <c r="AX41">
        <f t="shared" si="52"/>
        <v>829</v>
      </c>
      <c r="AY41">
        <f t="shared" si="53"/>
        <v>829</v>
      </c>
      <c r="AZ41">
        <f t="shared" si="54"/>
        <v>829</v>
      </c>
      <c r="BA41">
        <f t="shared" si="55"/>
        <v>829</v>
      </c>
      <c r="BB41">
        <f t="shared" si="56"/>
        <v>829</v>
      </c>
      <c r="BC41">
        <f t="shared" si="57"/>
        <v>829</v>
      </c>
      <c r="BD41">
        <f t="shared" si="58"/>
        <v>830</v>
      </c>
      <c r="BE41">
        <f t="shared" si="59"/>
        <v>830</v>
      </c>
      <c r="BF41">
        <f t="shared" si="60"/>
        <v>830</v>
      </c>
      <c r="BG41">
        <f t="shared" si="61"/>
        <v>830</v>
      </c>
      <c r="BH41">
        <f t="shared" si="62"/>
        <v>830</v>
      </c>
      <c r="BI41">
        <f t="shared" si="63"/>
        <v>830</v>
      </c>
      <c r="BJ41">
        <f t="shared" si="64"/>
        <v>831</v>
      </c>
      <c r="BK41">
        <f t="shared" si="65"/>
        <v>831</v>
      </c>
      <c r="BL41">
        <f t="shared" si="66"/>
        <v>831</v>
      </c>
      <c r="BM41">
        <f t="shared" si="67"/>
        <v>831</v>
      </c>
      <c r="BN41">
        <f t="shared" si="68"/>
        <v>831</v>
      </c>
      <c r="BO41">
        <f t="shared" si="69"/>
        <v>831</v>
      </c>
      <c r="BP41">
        <f t="shared" si="70"/>
        <v>832</v>
      </c>
      <c r="BQ41">
        <f t="shared" si="71"/>
        <v>832</v>
      </c>
      <c r="BR41">
        <f t="shared" si="72"/>
        <v>832</v>
      </c>
      <c r="BS41">
        <f t="shared" si="73"/>
        <v>832</v>
      </c>
      <c r="BT41">
        <f t="shared" si="74"/>
        <v>832</v>
      </c>
      <c r="BU41">
        <f t="shared" si="75"/>
        <v>832</v>
      </c>
      <c r="BV41">
        <f t="shared" si="76"/>
        <v>833</v>
      </c>
      <c r="BW41">
        <f t="shared" si="77"/>
        <v>833</v>
      </c>
      <c r="BX41">
        <f t="shared" si="78"/>
        <v>833</v>
      </c>
      <c r="BY41">
        <f t="shared" si="79"/>
        <v>833</v>
      </c>
      <c r="BZ41">
        <f t="shared" si="80"/>
        <v>833</v>
      </c>
      <c r="CA41">
        <f t="shared" si="81"/>
        <v>833</v>
      </c>
      <c r="CB41">
        <f t="shared" si="82"/>
        <v>834</v>
      </c>
      <c r="CC41">
        <f t="shared" si="83"/>
        <v>834</v>
      </c>
      <c r="CD41">
        <f t="shared" si="84"/>
        <v>834</v>
      </c>
      <c r="CE41">
        <f t="shared" si="85"/>
        <v>834</v>
      </c>
      <c r="CF41">
        <f t="shared" si="86"/>
        <v>834</v>
      </c>
      <c r="CG41">
        <f t="shared" si="87"/>
        <v>834</v>
      </c>
      <c r="CH41">
        <f t="shared" si="88"/>
        <v>835</v>
      </c>
      <c r="CI41">
        <f t="shared" si="89"/>
        <v>835</v>
      </c>
      <c r="CJ41">
        <f t="shared" si="90"/>
        <v>835</v>
      </c>
      <c r="CK41">
        <f t="shared" si="91"/>
        <v>835</v>
      </c>
      <c r="CL41">
        <f t="shared" si="92"/>
        <v>835</v>
      </c>
      <c r="CM41">
        <f t="shared" si="93"/>
        <v>835</v>
      </c>
      <c r="CN41">
        <f t="shared" si="94"/>
        <v>836</v>
      </c>
      <c r="CO41">
        <f t="shared" si="95"/>
        <v>836</v>
      </c>
      <c r="CP41">
        <f t="shared" si="96"/>
        <v>836</v>
      </c>
      <c r="CQ41">
        <f t="shared" si="97"/>
        <v>836</v>
      </c>
      <c r="CR41">
        <f t="shared" si="98"/>
        <v>836</v>
      </c>
      <c r="CS41">
        <f t="shared" si="99"/>
        <v>836</v>
      </c>
      <c r="CT41">
        <f t="shared" si="100"/>
        <v>837</v>
      </c>
      <c r="CU41">
        <f t="shared" si="101"/>
        <v>837</v>
      </c>
      <c r="CV41">
        <f t="shared" si="102"/>
        <v>837</v>
      </c>
      <c r="CW41">
        <f t="shared" si="103"/>
        <v>837</v>
      </c>
      <c r="CX41">
        <f t="shared" si="104"/>
        <v>837</v>
      </c>
      <c r="CY41">
        <f t="shared" si="105"/>
        <v>837</v>
      </c>
      <c r="CZ41">
        <f t="shared" si="106"/>
        <v>838</v>
      </c>
      <c r="DA41">
        <f t="shared" si="107"/>
        <v>838</v>
      </c>
      <c r="DB41">
        <f t="shared" si="108"/>
        <v>838</v>
      </c>
      <c r="DC41">
        <f t="shared" si="109"/>
        <v>838</v>
      </c>
      <c r="DD41">
        <f t="shared" si="110"/>
        <v>838</v>
      </c>
      <c r="DE41">
        <f t="shared" si="111"/>
        <v>838</v>
      </c>
      <c r="DF41">
        <f t="shared" si="112"/>
        <v>839</v>
      </c>
      <c r="DG41">
        <f t="shared" si="113"/>
        <v>839</v>
      </c>
      <c r="DH41">
        <f t="shared" si="114"/>
        <v>839</v>
      </c>
      <c r="DI41">
        <f t="shared" si="115"/>
        <v>839</v>
      </c>
      <c r="DJ41">
        <f t="shared" si="116"/>
        <v>839</v>
      </c>
      <c r="DK41">
        <f t="shared" si="117"/>
        <v>839</v>
      </c>
      <c r="DL41">
        <f t="shared" si="118"/>
        <v>840</v>
      </c>
      <c r="DM41">
        <f t="shared" si="119"/>
        <v>840</v>
      </c>
      <c r="DN41">
        <f t="shared" si="120"/>
        <v>840</v>
      </c>
      <c r="DO41">
        <f t="shared" si="121"/>
        <v>840</v>
      </c>
      <c r="DP41">
        <f t="shared" si="122"/>
        <v>840</v>
      </c>
      <c r="DQ41">
        <f t="shared" si="123"/>
        <v>840</v>
      </c>
      <c r="DR41">
        <f t="shared" si="124"/>
        <v>841</v>
      </c>
      <c r="DS41">
        <f t="shared" si="125"/>
        <v>841</v>
      </c>
      <c r="DT41">
        <f t="shared" si="126"/>
        <v>841</v>
      </c>
      <c r="DU41">
        <f t="shared" si="127"/>
        <v>841</v>
      </c>
      <c r="DV41">
        <f t="shared" si="128"/>
        <v>841</v>
      </c>
      <c r="DW41">
        <f t="shared" si="129"/>
        <v>841</v>
      </c>
    </row>
    <row r="42" spans="1:127">
      <c r="A42">
        <f t="shared" si="2"/>
        <v>863</v>
      </c>
      <c r="B42" s="2">
        <f t="shared" si="2"/>
        <v>842</v>
      </c>
      <c r="C42" s="2">
        <f t="shared" si="5"/>
        <v>842</v>
      </c>
      <c r="D42" s="2">
        <f t="shared" si="6"/>
        <v>842</v>
      </c>
      <c r="E42" s="2">
        <f t="shared" si="7"/>
        <v>842</v>
      </c>
      <c r="F42" s="2">
        <f t="shared" si="8"/>
        <v>842</v>
      </c>
      <c r="G42" s="2">
        <f t="shared" si="9"/>
        <v>842</v>
      </c>
      <c r="H42">
        <f t="shared" si="10"/>
        <v>843</v>
      </c>
      <c r="I42">
        <f t="shared" si="11"/>
        <v>843</v>
      </c>
      <c r="J42">
        <f t="shared" si="12"/>
        <v>843</v>
      </c>
      <c r="K42">
        <f t="shared" si="13"/>
        <v>843</v>
      </c>
      <c r="L42">
        <f t="shared" si="14"/>
        <v>843</v>
      </c>
      <c r="M42">
        <f t="shared" si="15"/>
        <v>843</v>
      </c>
      <c r="N42">
        <f t="shared" si="16"/>
        <v>844</v>
      </c>
      <c r="O42">
        <f t="shared" si="17"/>
        <v>844</v>
      </c>
      <c r="P42">
        <f t="shared" si="18"/>
        <v>844</v>
      </c>
      <c r="Q42">
        <f t="shared" si="19"/>
        <v>844</v>
      </c>
      <c r="R42">
        <f t="shared" si="20"/>
        <v>844</v>
      </c>
      <c r="S42">
        <f t="shared" si="21"/>
        <v>844</v>
      </c>
      <c r="T42">
        <f t="shared" si="22"/>
        <v>845</v>
      </c>
      <c r="U42">
        <f t="shared" si="23"/>
        <v>845</v>
      </c>
      <c r="V42">
        <f t="shared" si="24"/>
        <v>845</v>
      </c>
      <c r="W42">
        <f t="shared" si="25"/>
        <v>845</v>
      </c>
      <c r="X42">
        <f t="shared" si="26"/>
        <v>845</v>
      </c>
      <c r="Y42">
        <f t="shared" si="27"/>
        <v>845</v>
      </c>
      <c r="Z42">
        <f t="shared" si="28"/>
        <v>846</v>
      </c>
      <c r="AA42">
        <f t="shared" si="29"/>
        <v>846</v>
      </c>
      <c r="AB42">
        <f t="shared" si="30"/>
        <v>846</v>
      </c>
      <c r="AC42">
        <f t="shared" si="31"/>
        <v>846</v>
      </c>
      <c r="AD42">
        <f t="shared" si="32"/>
        <v>846</v>
      </c>
      <c r="AE42">
        <f t="shared" si="33"/>
        <v>846</v>
      </c>
      <c r="AF42">
        <f t="shared" si="34"/>
        <v>847</v>
      </c>
      <c r="AG42">
        <f t="shared" si="35"/>
        <v>847</v>
      </c>
      <c r="AH42">
        <f t="shared" si="36"/>
        <v>847</v>
      </c>
      <c r="AI42">
        <f t="shared" si="37"/>
        <v>847</v>
      </c>
      <c r="AJ42">
        <f t="shared" si="38"/>
        <v>847</v>
      </c>
      <c r="AK42">
        <f t="shared" si="39"/>
        <v>847</v>
      </c>
      <c r="AL42">
        <f t="shared" si="40"/>
        <v>848</v>
      </c>
      <c r="AM42">
        <f t="shared" si="41"/>
        <v>848</v>
      </c>
      <c r="AN42">
        <f t="shared" si="42"/>
        <v>848</v>
      </c>
      <c r="AO42">
        <f t="shared" si="43"/>
        <v>848</v>
      </c>
      <c r="AP42">
        <f t="shared" si="44"/>
        <v>848</v>
      </c>
      <c r="AQ42">
        <f t="shared" si="45"/>
        <v>848</v>
      </c>
      <c r="AR42">
        <f t="shared" si="46"/>
        <v>849</v>
      </c>
      <c r="AS42">
        <f t="shared" si="47"/>
        <v>849</v>
      </c>
      <c r="AT42">
        <f t="shared" si="48"/>
        <v>849</v>
      </c>
      <c r="AU42">
        <f t="shared" si="49"/>
        <v>849</v>
      </c>
      <c r="AV42">
        <f t="shared" si="50"/>
        <v>849</v>
      </c>
      <c r="AW42">
        <f t="shared" si="51"/>
        <v>849</v>
      </c>
      <c r="AX42">
        <f t="shared" si="52"/>
        <v>850</v>
      </c>
      <c r="AY42">
        <f t="shared" si="53"/>
        <v>850</v>
      </c>
      <c r="AZ42">
        <f t="shared" si="54"/>
        <v>850</v>
      </c>
      <c r="BA42">
        <f t="shared" si="55"/>
        <v>850</v>
      </c>
      <c r="BB42">
        <f t="shared" si="56"/>
        <v>850</v>
      </c>
      <c r="BC42">
        <f t="shared" si="57"/>
        <v>850</v>
      </c>
      <c r="BD42">
        <f t="shared" si="58"/>
        <v>851</v>
      </c>
      <c r="BE42">
        <f t="shared" si="59"/>
        <v>851</v>
      </c>
      <c r="BF42">
        <f t="shared" si="60"/>
        <v>851</v>
      </c>
      <c r="BG42">
        <f t="shared" si="61"/>
        <v>851</v>
      </c>
      <c r="BH42">
        <f t="shared" si="62"/>
        <v>851</v>
      </c>
      <c r="BI42">
        <f t="shared" si="63"/>
        <v>851</v>
      </c>
      <c r="BJ42">
        <f t="shared" si="64"/>
        <v>852</v>
      </c>
      <c r="BK42">
        <f t="shared" si="65"/>
        <v>852</v>
      </c>
      <c r="BL42">
        <f t="shared" si="66"/>
        <v>852</v>
      </c>
      <c r="BM42">
        <f t="shared" si="67"/>
        <v>852</v>
      </c>
      <c r="BN42">
        <f t="shared" si="68"/>
        <v>852</v>
      </c>
      <c r="BO42">
        <f t="shared" si="69"/>
        <v>852</v>
      </c>
      <c r="BP42">
        <f t="shared" si="70"/>
        <v>853</v>
      </c>
      <c r="BQ42">
        <f t="shared" si="71"/>
        <v>853</v>
      </c>
      <c r="BR42">
        <f t="shared" si="72"/>
        <v>853</v>
      </c>
      <c r="BS42">
        <f t="shared" si="73"/>
        <v>853</v>
      </c>
      <c r="BT42">
        <f t="shared" si="74"/>
        <v>853</v>
      </c>
      <c r="BU42">
        <f t="shared" si="75"/>
        <v>853</v>
      </c>
      <c r="BV42">
        <f t="shared" si="76"/>
        <v>854</v>
      </c>
      <c r="BW42">
        <f t="shared" si="77"/>
        <v>854</v>
      </c>
      <c r="BX42">
        <f t="shared" si="78"/>
        <v>854</v>
      </c>
      <c r="BY42">
        <f t="shared" si="79"/>
        <v>854</v>
      </c>
      <c r="BZ42">
        <f t="shared" si="80"/>
        <v>854</v>
      </c>
      <c r="CA42">
        <f t="shared" si="81"/>
        <v>854</v>
      </c>
      <c r="CB42">
        <f t="shared" si="82"/>
        <v>855</v>
      </c>
      <c r="CC42">
        <f t="shared" si="83"/>
        <v>855</v>
      </c>
      <c r="CD42">
        <f t="shared" si="84"/>
        <v>855</v>
      </c>
      <c r="CE42">
        <f t="shared" si="85"/>
        <v>855</v>
      </c>
      <c r="CF42">
        <f t="shared" si="86"/>
        <v>855</v>
      </c>
      <c r="CG42">
        <f t="shared" si="87"/>
        <v>855</v>
      </c>
      <c r="CH42">
        <f t="shared" si="88"/>
        <v>856</v>
      </c>
      <c r="CI42">
        <f t="shared" si="89"/>
        <v>856</v>
      </c>
      <c r="CJ42">
        <f t="shared" si="90"/>
        <v>856</v>
      </c>
      <c r="CK42">
        <f t="shared" si="91"/>
        <v>856</v>
      </c>
      <c r="CL42">
        <f t="shared" si="92"/>
        <v>856</v>
      </c>
      <c r="CM42">
        <f t="shared" si="93"/>
        <v>856</v>
      </c>
      <c r="CN42">
        <f t="shared" si="94"/>
        <v>857</v>
      </c>
      <c r="CO42">
        <f t="shared" si="95"/>
        <v>857</v>
      </c>
      <c r="CP42">
        <f t="shared" si="96"/>
        <v>857</v>
      </c>
      <c r="CQ42">
        <f t="shared" si="97"/>
        <v>857</v>
      </c>
      <c r="CR42">
        <f t="shared" si="98"/>
        <v>857</v>
      </c>
      <c r="CS42">
        <f t="shared" si="99"/>
        <v>857</v>
      </c>
      <c r="CT42">
        <f t="shared" si="100"/>
        <v>858</v>
      </c>
      <c r="CU42">
        <f t="shared" si="101"/>
        <v>858</v>
      </c>
      <c r="CV42">
        <f t="shared" si="102"/>
        <v>858</v>
      </c>
      <c r="CW42">
        <f t="shared" si="103"/>
        <v>858</v>
      </c>
      <c r="CX42">
        <f t="shared" si="104"/>
        <v>858</v>
      </c>
      <c r="CY42">
        <f t="shared" si="105"/>
        <v>858</v>
      </c>
      <c r="CZ42">
        <f t="shared" si="106"/>
        <v>859</v>
      </c>
      <c r="DA42">
        <f t="shared" si="107"/>
        <v>859</v>
      </c>
      <c r="DB42">
        <f t="shared" si="108"/>
        <v>859</v>
      </c>
      <c r="DC42">
        <f t="shared" si="109"/>
        <v>859</v>
      </c>
      <c r="DD42">
        <f t="shared" si="110"/>
        <v>859</v>
      </c>
      <c r="DE42">
        <f t="shared" si="111"/>
        <v>859</v>
      </c>
      <c r="DF42">
        <f t="shared" si="112"/>
        <v>860</v>
      </c>
      <c r="DG42">
        <f t="shared" si="113"/>
        <v>860</v>
      </c>
      <c r="DH42">
        <f t="shared" si="114"/>
        <v>860</v>
      </c>
      <c r="DI42">
        <f t="shared" si="115"/>
        <v>860</v>
      </c>
      <c r="DJ42">
        <f t="shared" si="116"/>
        <v>860</v>
      </c>
      <c r="DK42">
        <f t="shared" si="117"/>
        <v>860</v>
      </c>
      <c r="DL42">
        <f t="shared" si="118"/>
        <v>861</v>
      </c>
      <c r="DM42">
        <f t="shared" si="119"/>
        <v>861</v>
      </c>
      <c r="DN42">
        <f t="shared" si="120"/>
        <v>861</v>
      </c>
      <c r="DO42">
        <f t="shared" si="121"/>
        <v>861</v>
      </c>
      <c r="DP42">
        <f t="shared" si="122"/>
        <v>861</v>
      </c>
      <c r="DQ42">
        <f t="shared" si="123"/>
        <v>861</v>
      </c>
      <c r="DR42">
        <f t="shared" si="124"/>
        <v>862</v>
      </c>
      <c r="DS42">
        <f t="shared" si="125"/>
        <v>862</v>
      </c>
      <c r="DT42">
        <f t="shared" si="126"/>
        <v>862</v>
      </c>
      <c r="DU42">
        <f t="shared" si="127"/>
        <v>862</v>
      </c>
      <c r="DV42">
        <f t="shared" si="128"/>
        <v>862</v>
      </c>
      <c r="DW42">
        <f t="shared" si="129"/>
        <v>862</v>
      </c>
    </row>
    <row r="43" spans="1:127">
      <c r="A43">
        <f t="shared" si="2"/>
        <v>884</v>
      </c>
      <c r="B43" s="2">
        <f t="shared" si="2"/>
        <v>863</v>
      </c>
      <c r="C43" s="2">
        <f t="shared" si="5"/>
        <v>863</v>
      </c>
      <c r="D43" s="2">
        <f t="shared" si="6"/>
        <v>863</v>
      </c>
      <c r="E43" s="2">
        <f t="shared" si="7"/>
        <v>863</v>
      </c>
      <c r="F43" s="2">
        <f t="shared" si="8"/>
        <v>863</v>
      </c>
      <c r="G43" s="2">
        <f t="shared" si="9"/>
        <v>863</v>
      </c>
      <c r="H43">
        <f t="shared" si="10"/>
        <v>864</v>
      </c>
      <c r="I43">
        <f t="shared" si="11"/>
        <v>864</v>
      </c>
      <c r="J43">
        <f t="shared" si="12"/>
        <v>864</v>
      </c>
      <c r="K43">
        <f t="shared" si="13"/>
        <v>864</v>
      </c>
      <c r="L43">
        <f t="shared" si="14"/>
        <v>864</v>
      </c>
      <c r="M43">
        <f t="shared" si="15"/>
        <v>864</v>
      </c>
      <c r="N43">
        <f t="shared" si="16"/>
        <v>865</v>
      </c>
      <c r="O43">
        <f t="shared" si="17"/>
        <v>865</v>
      </c>
      <c r="P43">
        <f t="shared" si="18"/>
        <v>865</v>
      </c>
      <c r="Q43">
        <f t="shared" si="19"/>
        <v>865</v>
      </c>
      <c r="R43">
        <f t="shared" si="20"/>
        <v>865</v>
      </c>
      <c r="S43">
        <f t="shared" si="21"/>
        <v>865</v>
      </c>
      <c r="T43">
        <f t="shared" si="22"/>
        <v>866</v>
      </c>
      <c r="U43">
        <f t="shared" si="23"/>
        <v>866</v>
      </c>
      <c r="V43">
        <f t="shared" si="24"/>
        <v>866</v>
      </c>
      <c r="W43">
        <f t="shared" si="25"/>
        <v>866</v>
      </c>
      <c r="X43">
        <f t="shared" si="26"/>
        <v>866</v>
      </c>
      <c r="Y43">
        <f t="shared" si="27"/>
        <v>866</v>
      </c>
      <c r="Z43">
        <f t="shared" si="28"/>
        <v>867</v>
      </c>
      <c r="AA43">
        <f t="shared" si="29"/>
        <v>867</v>
      </c>
      <c r="AB43">
        <f t="shared" si="30"/>
        <v>867</v>
      </c>
      <c r="AC43">
        <f t="shared" si="31"/>
        <v>867</v>
      </c>
      <c r="AD43">
        <f t="shared" si="32"/>
        <v>867</v>
      </c>
      <c r="AE43">
        <f t="shared" si="33"/>
        <v>867</v>
      </c>
      <c r="AF43">
        <f t="shared" si="34"/>
        <v>868</v>
      </c>
      <c r="AG43">
        <f t="shared" si="35"/>
        <v>868</v>
      </c>
      <c r="AH43">
        <f t="shared" si="36"/>
        <v>868</v>
      </c>
      <c r="AI43">
        <f t="shared" si="37"/>
        <v>868</v>
      </c>
      <c r="AJ43">
        <f t="shared" si="38"/>
        <v>868</v>
      </c>
      <c r="AK43">
        <f t="shared" si="39"/>
        <v>868</v>
      </c>
      <c r="AL43">
        <f t="shared" si="40"/>
        <v>869</v>
      </c>
      <c r="AM43">
        <f t="shared" si="41"/>
        <v>869</v>
      </c>
      <c r="AN43">
        <f t="shared" si="42"/>
        <v>869</v>
      </c>
      <c r="AO43">
        <f t="shared" si="43"/>
        <v>869</v>
      </c>
      <c r="AP43">
        <f t="shared" si="44"/>
        <v>869</v>
      </c>
      <c r="AQ43">
        <f t="shared" si="45"/>
        <v>869</v>
      </c>
      <c r="AR43">
        <f t="shared" si="46"/>
        <v>870</v>
      </c>
      <c r="AS43">
        <f t="shared" si="47"/>
        <v>870</v>
      </c>
      <c r="AT43">
        <f t="shared" si="48"/>
        <v>870</v>
      </c>
      <c r="AU43">
        <f t="shared" si="49"/>
        <v>870</v>
      </c>
      <c r="AV43">
        <f t="shared" si="50"/>
        <v>870</v>
      </c>
      <c r="AW43">
        <f t="shared" si="51"/>
        <v>870</v>
      </c>
      <c r="AX43">
        <f t="shared" si="52"/>
        <v>871</v>
      </c>
      <c r="AY43">
        <f t="shared" si="53"/>
        <v>871</v>
      </c>
      <c r="AZ43">
        <f t="shared" si="54"/>
        <v>871</v>
      </c>
      <c r="BA43">
        <f t="shared" si="55"/>
        <v>871</v>
      </c>
      <c r="BB43">
        <f t="shared" si="56"/>
        <v>871</v>
      </c>
      <c r="BC43">
        <f t="shared" si="57"/>
        <v>871</v>
      </c>
      <c r="BD43">
        <f t="shared" si="58"/>
        <v>872</v>
      </c>
      <c r="BE43">
        <f t="shared" si="59"/>
        <v>872</v>
      </c>
      <c r="BF43">
        <f t="shared" si="60"/>
        <v>872</v>
      </c>
      <c r="BG43">
        <f t="shared" si="61"/>
        <v>872</v>
      </c>
      <c r="BH43">
        <f t="shared" si="62"/>
        <v>872</v>
      </c>
      <c r="BI43">
        <f t="shared" si="63"/>
        <v>872</v>
      </c>
      <c r="BJ43">
        <f t="shared" si="64"/>
        <v>873</v>
      </c>
      <c r="BK43">
        <f t="shared" si="65"/>
        <v>873</v>
      </c>
      <c r="BL43">
        <f t="shared" si="66"/>
        <v>873</v>
      </c>
      <c r="BM43">
        <f t="shared" si="67"/>
        <v>873</v>
      </c>
      <c r="BN43">
        <f t="shared" si="68"/>
        <v>873</v>
      </c>
      <c r="BO43">
        <f t="shared" si="69"/>
        <v>873</v>
      </c>
      <c r="BP43">
        <f t="shared" si="70"/>
        <v>874</v>
      </c>
      <c r="BQ43">
        <f t="shared" si="71"/>
        <v>874</v>
      </c>
      <c r="BR43">
        <f t="shared" si="72"/>
        <v>874</v>
      </c>
      <c r="BS43">
        <f t="shared" si="73"/>
        <v>874</v>
      </c>
      <c r="BT43">
        <f t="shared" si="74"/>
        <v>874</v>
      </c>
      <c r="BU43">
        <f t="shared" si="75"/>
        <v>874</v>
      </c>
      <c r="BV43">
        <f t="shared" si="76"/>
        <v>875</v>
      </c>
      <c r="BW43">
        <f t="shared" si="77"/>
        <v>875</v>
      </c>
      <c r="BX43">
        <f t="shared" si="78"/>
        <v>875</v>
      </c>
      <c r="BY43">
        <f t="shared" si="79"/>
        <v>875</v>
      </c>
      <c r="BZ43">
        <f t="shared" si="80"/>
        <v>875</v>
      </c>
      <c r="CA43">
        <f t="shared" si="81"/>
        <v>875</v>
      </c>
      <c r="CB43">
        <f t="shared" si="82"/>
        <v>876</v>
      </c>
      <c r="CC43">
        <f t="shared" si="83"/>
        <v>876</v>
      </c>
      <c r="CD43">
        <f t="shared" si="84"/>
        <v>876</v>
      </c>
      <c r="CE43">
        <f t="shared" si="85"/>
        <v>876</v>
      </c>
      <c r="CF43">
        <f t="shared" si="86"/>
        <v>876</v>
      </c>
      <c r="CG43">
        <f t="shared" si="87"/>
        <v>876</v>
      </c>
      <c r="CH43">
        <f t="shared" si="88"/>
        <v>877</v>
      </c>
      <c r="CI43">
        <f t="shared" si="89"/>
        <v>877</v>
      </c>
      <c r="CJ43">
        <f t="shared" si="90"/>
        <v>877</v>
      </c>
      <c r="CK43">
        <f t="shared" si="91"/>
        <v>877</v>
      </c>
      <c r="CL43">
        <f t="shared" si="92"/>
        <v>877</v>
      </c>
      <c r="CM43">
        <f t="shared" si="93"/>
        <v>877</v>
      </c>
      <c r="CN43">
        <f t="shared" si="94"/>
        <v>878</v>
      </c>
      <c r="CO43">
        <f t="shared" si="95"/>
        <v>878</v>
      </c>
      <c r="CP43">
        <f t="shared" si="96"/>
        <v>878</v>
      </c>
      <c r="CQ43">
        <f t="shared" si="97"/>
        <v>878</v>
      </c>
      <c r="CR43">
        <f t="shared" si="98"/>
        <v>878</v>
      </c>
      <c r="CS43">
        <f t="shared" si="99"/>
        <v>878</v>
      </c>
      <c r="CT43">
        <f t="shared" si="100"/>
        <v>879</v>
      </c>
      <c r="CU43">
        <f t="shared" si="101"/>
        <v>879</v>
      </c>
      <c r="CV43">
        <f t="shared" si="102"/>
        <v>879</v>
      </c>
      <c r="CW43">
        <f t="shared" si="103"/>
        <v>879</v>
      </c>
      <c r="CX43">
        <f t="shared" si="104"/>
        <v>879</v>
      </c>
      <c r="CY43">
        <f t="shared" si="105"/>
        <v>879</v>
      </c>
      <c r="CZ43">
        <f t="shared" si="106"/>
        <v>880</v>
      </c>
      <c r="DA43">
        <f t="shared" si="107"/>
        <v>880</v>
      </c>
      <c r="DB43">
        <f t="shared" si="108"/>
        <v>880</v>
      </c>
      <c r="DC43">
        <f t="shared" si="109"/>
        <v>880</v>
      </c>
      <c r="DD43">
        <f t="shared" si="110"/>
        <v>880</v>
      </c>
      <c r="DE43">
        <f t="shared" si="111"/>
        <v>880</v>
      </c>
      <c r="DF43">
        <f t="shared" si="112"/>
        <v>881</v>
      </c>
      <c r="DG43">
        <f t="shared" si="113"/>
        <v>881</v>
      </c>
      <c r="DH43">
        <f t="shared" si="114"/>
        <v>881</v>
      </c>
      <c r="DI43">
        <f t="shared" si="115"/>
        <v>881</v>
      </c>
      <c r="DJ43">
        <f t="shared" si="116"/>
        <v>881</v>
      </c>
      <c r="DK43">
        <f t="shared" si="117"/>
        <v>881</v>
      </c>
      <c r="DL43">
        <f t="shared" si="118"/>
        <v>882</v>
      </c>
      <c r="DM43">
        <f t="shared" si="119"/>
        <v>882</v>
      </c>
      <c r="DN43">
        <f t="shared" si="120"/>
        <v>882</v>
      </c>
      <c r="DO43">
        <f t="shared" si="121"/>
        <v>882</v>
      </c>
      <c r="DP43">
        <f t="shared" si="122"/>
        <v>882</v>
      </c>
      <c r="DQ43">
        <f t="shared" si="123"/>
        <v>882</v>
      </c>
      <c r="DR43">
        <f t="shared" si="124"/>
        <v>883</v>
      </c>
      <c r="DS43">
        <f t="shared" si="125"/>
        <v>883</v>
      </c>
      <c r="DT43">
        <f t="shared" si="126"/>
        <v>883</v>
      </c>
      <c r="DU43">
        <f t="shared" si="127"/>
        <v>883</v>
      </c>
      <c r="DV43">
        <f t="shared" si="128"/>
        <v>883</v>
      </c>
      <c r="DW43">
        <f t="shared" si="129"/>
        <v>883</v>
      </c>
    </row>
    <row r="44" spans="1:127">
      <c r="A44">
        <f t="shared" si="2"/>
        <v>905</v>
      </c>
      <c r="B44" s="2">
        <f t="shared" ref="B44:Q68" si="130">B43+21</f>
        <v>884</v>
      </c>
      <c r="C44" s="2">
        <f t="shared" si="5"/>
        <v>884</v>
      </c>
      <c r="D44" s="2">
        <f t="shared" si="6"/>
        <v>884</v>
      </c>
      <c r="E44" s="2">
        <f t="shared" si="7"/>
        <v>884</v>
      </c>
      <c r="F44" s="2">
        <f t="shared" si="8"/>
        <v>884</v>
      </c>
      <c r="G44" s="2">
        <f t="shared" si="9"/>
        <v>884</v>
      </c>
      <c r="H44">
        <f t="shared" si="10"/>
        <v>885</v>
      </c>
      <c r="I44">
        <f t="shared" si="11"/>
        <v>885</v>
      </c>
      <c r="J44">
        <f t="shared" si="12"/>
        <v>885</v>
      </c>
      <c r="K44">
        <f t="shared" si="13"/>
        <v>885</v>
      </c>
      <c r="L44">
        <f t="shared" si="14"/>
        <v>885</v>
      </c>
      <c r="M44">
        <f t="shared" si="15"/>
        <v>885</v>
      </c>
      <c r="N44">
        <f t="shared" si="16"/>
        <v>886</v>
      </c>
      <c r="O44">
        <f t="shared" si="17"/>
        <v>886</v>
      </c>
      <c r="P44">
        <f t="shared" si="18"/>
        <v>886</v>
      </c>
      <c r="Q44">
        <f t="shared" si="19"/>
        <v>886</v>
      </c>
      <c r="R44">
        <f t="shared" si="20"/>
        <v>886</v>
      </c>
      <c r="S44">
        <f t="shared" si="21"/>
        <v>886</v>
      </c>
      <c r="T44">
        <f t="shared" si="22"/>
        <v>887</v>
      </c>
      <c r="U44">
        <f t="shared" si="23"/>
        <v>887</v>
      </c>
      <c r="V44">
        <f t="shared" si="24"/>
        <v>887</v>
      </c>
      <c r="W44">
        <f t="shared" si="25"/>
        <v>887</v>
      </c>
      <c r="X44">
        <f t="shared" si="26"/>
        <v>887</v>
      </c>
      <c r="Y44">
        <f t="shared" si="27"/>
        <v>887</v>
      </c>
      <c r="Z44">
        <f t="shared" si="28"/>
        <v>888</v>
      </c>
      <c r="AA44">
        <f t="shared" si="29"/>
        <v>888</v>
      </c>
      <c r="AB44">
        <f t="shared" si="30"/>
        <v>888</v>
      </c>
      <c r="AC44">
        <f t="shared" si="31"/>
        <v>888</v>
      </c>
      <c r="AD44">
        <f t="shared" si="32"/>
        <v>888</v>
      </c>
      <c r="AE44">
        <f t="shared" si="33"/>
        <v>888</v>
      </c>
      <c r="AF44">
        <f t="shared" si="34"/>
        <v>889</v>
      </c>
      <c r="AG44">
        <f t="shared" si="35"/>
        <v>889</v>
      </c>
      <c r="AH44">
        <f t="shared" si="36"/>
        <v>889</v>
      </c>
      <c r="AI44">
        <f t="shared" si="37"/>
        <v>889</v>
      </c>
      <c r="AJ44">
        <f t="shared" si="38"/>
        <v>889</v>
      </c>
      <c r="AK44">
        <f t="shared" si="39"/>
        <v>889</v>
      </c>
      <c r="AL44">
        <f t="shared" si="40"/>
        <v>890</v>
      </c>
      <c r="AM44">
        <f t="shared" si="41"/>
        <v>890</v>
      </c>
      <c r="AN44">
        <f t="shared" si="42"/>
        <v>890</v>
      </c>
      <c r="AO44">
        <f t="shared" si="43"/>
        <v>890</v>
      </c>
      <c r="AP44">
        <f t="shared" si="44"/>
        <v>890</v>
      </c>
      <c r="AQ44">
        <f t="shared" si="45"/>
        <v>890</v>
      </c>
      <c r="AR44">
        <f t="shared" si="46"/>
        <v>891</v>
      </c>
      <c r="AS44">
        <f t="shared" si="47"/>
        <v>891</v>
      </c>
      <c r="AT44">
        <f t="shared" si="48"/>
        <v>891</v>
      </c>
      <c r="AU44">
        <f t="shared" si="49"/>
        <v>891</v>
      </c>
      <c r="AV44">
        <f t="shared" si="50"/>
        <v>891</v>
      </c>
      <c r="AW44">
        <f t="shared" si="51"/>
        <v>891</v>
      </c>
      <c r="AX44">
        <f t="shared" si="52"/>
        <v>892</v>
      </c>
      <c r="AY44">
        <f t="shared" si="53"/>
        <v>892</v>
      </c>
      <c r="AZ44">
        <f t="shared" si="54"/>
        <v>892</v>
      </c>
      <c r="BA44">
        <f t="shared" si="55"/>
        <v>892</v>
      </c>
      <c r="BB44">
        <f t="shared" si="56"/>
        <v>892</v>
      </c>
      <c r="BC44">
        <f t="shared" si="57"/>
        <v>892</v>
      </c>
      <c r="BD44">
        <f t="shared" si="58"/>
        <v>893</v>
      </c>
      <c r="BE44">
        <f t="shared" si="59"/>
        <v>893</v>
      </c>
      <c r="BF44">
        <f t="shared" si="60"/>
        <v>893</v>
      </c>
      <c r="BG44">
        <f t="shared" si="61"/>
        <v>893</v>
      </c>
      <c r="BH44">
        <f t="shared" si="62"/>
        <v>893</v>
      </c>
      <c r="BI44">
        <f t="shared" si="63"/>
        <v>893</v>
      </c>
      <c r="BJ44">
        <f t="shared" si="64"/>
        <v>894</v>
      </c>
      <c r="BK44">
        <f t="shared" si="65"/>
        <v>894</v>
      </c>
      <c r="BL44">
        <f t="shared" si="66"/>
        <v>894</v>
      </c>
      <c r="BM44">
        <f t="shared" si="67"/>
        <v>894</v>
      </c>
      <c r="BN44">
        <f t="shared" si="68"/>
        <v>894</v>
      </c>
      <c r="BO44">
        <f t="shared" si="69"/>
        <v>894</v>
      </c>
      <c r="BP44">
        <f t="shared" si="70"/>
        <v>895</v>
      </c>
      <c r="BQ44">
        <f t="shared" si="71"/>
        <v>895</v>
      </c>
      <c r="BR44">
        <f t="shared" si="72"/>
        <v>895</v>
      </c>
      <c r="BS44">
        <f t="shared" si="73"/>
        <v>895</v>
      </c>
      <c r="BT44">
        <f t="shared" si="74"/>
        <v>895</v>
      </c>
      <c r="BU44">
        <f t="shared" si="75"/>
        <v>895</v>
      </c>
      <c r="BV44">
        <f t="shared" si="76"/>
        <v>896</v>
      </c>
      <c r="BW44">
        <f t="shared" si="77"/>
        <v>896</v>
      </c>
      <c r="BX44">
        <f t="shared" si="78"/>
        <v>896</v>
      </c>
      <c r="BY44">
        <f t="shared" si="79"/>
        <v>896</v>
      </c>
      <c r="BZ44">
        <f t="shared" si="80"/>
        <v>896</v>
      </c>
      <c r="CA44">
        <f t="shared" si="81"/>
        <v>896</v>
      </c>
      <c r="CB44">
        <f t="shared" si="82"/>
        <v>897</v>
      </c>
      <c r="CC44">
        <f t="shared" si="83"/>
        <v>897</v>
      </c>
      <c r="CD44">
        <f t="shared" si="84"/>
        <v>897</v>
      </c>
      <c r="CE44">
        <f t="shared" si="85"/>
        <v>897</v>
      </c>
      <c r="CF44">
        <f t="shared" si="86"/>
        <v>897</v>
      </c>
      <c r="CG44">
        <f t="shared" si="87"/>
        <v>897</v>
      </c>
      <c r="CH44">
        <f t="shared" si="88"/>
        <v>898</v>
      </c>
      <c r="CI44">
        <f t="shared" si="89"/>
        <v>898</v>
      </c>
      <c r="CJ44">
        <f t="shared" si="90"/>
        <v>898</v>
      </c>
      <c r="CK44">
        <f t="shared" si="91"/>
        <v>898</v>
      </c>
      <c r="CL44">
        <f t="shared" si="92"/>
        <v>898</v>
      </c>
      <c r="CM44">
        <f t="shared" si="93"/>
        <v>898</v>
      </c>
      <c r="CN44">
        <f t="shared" si="94"/>
        <v>899</v>
      </c>
      <c r="CO44">
        <f t="shared" si="95"/>
        <v>899</v>
      </c>
      <c r="CP44">
        <f t="shared" si="96"/>
        <v>899</v>
      </c>
      <c r="CQ44">
        <f t="shared" si="97"/>
        <v>899</v>
      </c>
      <c r="CR44">
        <f t="shared" si="98"/>
        <v>899</v>
      </c>
      <c r="CS44">
        <f t="shared" si="99"/>
        <v>899</v>
      </c>
      <c r="CT44">
        <f t="shared" si="100"/>
        <v>900</v>
      </c>
      <c r="CU44">
        <f t="shared" si="101"/>
        <v>900</v>
      </c>
      <c r="CV44">
        <f t="shared" si="102"/>
        <v>900</v>
      </c>
      <c r="CW44">
        <f t="shared" si="103"/>
        <v>900</v>
      </c>
      <c r="CX44">
        <f t="shared" si="104"/>
        <v>900</v>
      </c>
      <c r="CY44">
        <f t="shared" si="105"/>
        <v>900</v>
      </c>
      <c r="CZ44">
        <f t="shared" si="106"/>
        <v>901</v>
      </c>
      <c r="DA44">
        <f t="shared" si="107"/>
        <v>901</v>
      </c>
      <c r="DB44">
        <f t="shared" si="108"/>
        <v>901</v>
      </c>
      <c r="DC44">
        <f t="shared" si="109"/>
        <v>901</v>
      </c>
      <c r="DD44">
        <f t="shared" si="110"/>
        <v>901</v>
      </c>
      <c r="DE44">
        <f t="shared" si="111"/>
        <v>901</v>
      </c>
      <c r="DF44">
        <f t="shared" si="112"/>
        <v>902</v>
      </c>
      <c r="DG44">
        <f t="shared" si="113"/>
        <v>902</v>
      </c>
      <c r="DH44">
        <f t="shared" si="114"/>
        <v>902</v>
      </c>
      <c r="DI44">
        <f t="shared" si="115"/>
        <v>902</v>
      </c>
      <c r="DJ44">
        <f t="shared" si="116"/>
        <v>902</v>
      </c>
      <c r="DK44">
        <f t="shared" si="117"/>
        <v>902</v>
      </c>
      <c r="DL44">
        <f t="shared" si="118"/>
        <v>903</v>
      </c>
      <c r="DM44">
        <f t="shared" si="119"/>
        <v>903</v>
      </c>
      <c r="DN44">
        <f t="shared" si="120"/>
        <v>903</v>
      </c>
      <c r="DO44">
        <f t="shared" si="121"/>
        <v>903</v>
      </c>
      <c r="DP44">
        <f t="shared" si="122"/>
        <v>903</v>
      </c>
      <c r="DQ44">
        <f t="shared" si="123"/>
        <v>903</v>
      </c>
      <c r="DR44">
        <f t="shared" si="124"/>
        <v>904</v>
      </c>
      <c r="DS44">
        <f t="shared" si="125"/>
        <v>904</v>
      </c>
      <c r="DT44">
        <f t="shared" si="126"/>
        <v>904</v>
      </c>
      <c r="DU44">
        <f t="shared" si="127"/>
        <v>904</v>
      </c>
      <c r="DV44">
        <f t="shared" si="128"/>
        <v>904</v>
      </c>
      <c r="DW44">
        <f t="shared" si="129"/>
        <v>904</v>
      </c>
    </row>
    <row r="45" spans="1:127">
      <c r="A45">
        <f t="shared" ref="A45" si="131">A44+21</f>
        <v>926</v>
      </c>
      <c r="B45" s="2">
        <f t="shared" si="130"/>
        <v>905</v>
      </c>
      <c r="C45" s="2">
        <f t="shared" si="5"/>
        <v>905</v>
      </c>
      <c r="D45" s="2">
        <f t="shared" si="6"/>
        <v>905</v>
      </c>
      <c r="E45" s="2">
        <f t="shared" si="7"/>
        <v>905</v>
      </c>
      <c r="F45" s="2">
        <f t="shared" si="8"/>
        <v>905</v>
      </c>
      <c r="G45" s="2">
        <f t="shared" si="9"/>
        <v>905</v>
      </c>
      <c r="H45">
        <f t="shared" si="10"/>
        <v>906</v>
      </c>
      <c r="I45">
        <f t="shared" si="11"/>
        <v>906</v>
      </c>
      <c r="J45">
        <f t="shared" si="12"/>
        <v>906</v>
      </c>
      <c r="K45">
        <f t="shared" si="13"/>
        <v>906</v>
      </c>
      <c r="L45">
        <f t="shared" si="14"/>
        <v>906</v>
      </c>
      <c r="M45">
        <f t="shared" si="15"/>
        <v>906</v>
      </c>
      <c r="N45">
        <f t="shared" si="16"/>
        <v>907</v>
      </c>
      <c r="O45">
        <f t="shared" si="17"/>
        <v>907</v>
      </c>
      <c r="P45">
        <f t="shared" si="18"/>
        <v>907</v>
      </c>
      <c r="Q45">
        <f t="shared" si="19"/>
        <v>907</v>
      </c>
      <c r="R45">
        <f t="shared" si="20"/>
        <v>907</v>
      </c>
      <c r="S45">
        <f t="shared" si="21"/>
        <v>907</v>
      </c>
      <c r="T45">
        <f t="shared" si="22"/>
        <v>908</v>
      </c>
      <c r="U45">
        <f t="shared" si="23"/>
        <v>908</v>
      </c>
      <c r="V45">
        <f t="shared" si="24"/>
        <v>908</v>
      </c>
      <c r="W45">
        <f t="shared" si="25"/>
        <v>908</v>
      </c>
      <c r="X45">
        <f t="shared" si="26"/>
        <v>908</v>
      </c>
      <c r="Y45">
        <f t="shared" si="27"/>
        <v>908</v>
      </c>
      <c r="Z45">
        <f t="shared" si="28"/>
        <v>909</v>
      </c>
      <c r="AA45">
        <f t="shared" si="29"/>
        <v>909</v>
      </c>
      <c r="AB45">
        <f t="shared" si="30"/>
        <v>909</v>
      </c>
      <c r="AC45">
        <f t="shared" si="31"/>
        <v>909</v>
      </c>
      <c r="AD45">
        <f t="shared" si="32"/>
        <v>909</v>
      </c>
      <c r="AE45">
        <f t="shared" si="33"/>
        <v>909</v>
      </c>
      <c r="AF45">
        <f t="shared" si="34"/>
        <v>910</v>
      </c>
      <c r="AG45">
        <f t="shared" si="35"/>
        <v>910</v>
      </c>
      <c r="AH45">
        <f t="shared" si="36"/>
        <v>910</v>
      </c>
      <c r="AI45">
        <f t="shared" si="37"/>
        <v>910</v>
      </c>
      <c r="AJ45">
        <f t="shared" si="38"/>
        <v>910</v>
      </c>
      <c r="AK45">
        <f t="shared" si="39"/>
        <v>910</v>
      </c>
      <c r="AL45">
        <f t="shared" si="40"/>
        <v>911</v>
      </c>
      <c r="AM45">
        <f t="shared" si="41"/>
        <v>911</v>
      </c>
      <c r="AN45">
        <f t="shared" si="42"/>
        <v>911</v>
      </c>
      <c r="AO45">
        <f t="shared" si="43"/>
        <v>911</v>
      </c>
      <c r="AP45">
        <f t="shared" si="44"/>
        <v>911</v>
      </c>
      <c r="AQ45">
        <f t="shared" si="45"/>
        <v>911</v>
      </c>
      <c r="AR45">
        <f t="shared" si="46"/>
        <v>912</v>
      </c>
      <c r="AS45">
        <f t="shared" si="47"/>
        <v>912</v>
      </c>
      <c r="AT45">
        <f t="shared" si="48"/>
        <v>912</v>
      </c>
      <c r="AU45">
        <f t="shared" si="49"/>
        <v>912</v>
      </c>
      <c r="AV45">
        <f t="shared" si="50"/>
        <v>912</v>
      </c>
      <c r="AW45">
        <f t="shared" si="51"/>
        <v>912</v>
      </c>
      <c r="AX45">
        <f t="shared" si="52"/>
        <v>913</v>
      </c>
      <c r="AY45">
        <f t="shared" si="53"/>
        <v>913</v>
      </c>
      <c r="AZ45">
        <f t="shared" si="54"/>
        <v>913</v>
      </c>
      <c r="BA45">
        <f t="shared" si="55"/>
        <v>913</v>
      </c>
      <c r="BB45">
        <f t="shared" si="56"/>
        <v>913</v>
      </c>
      <c r="BC45">
        <f t="shared" si="57"/>
        <v>913</v>
      </c>
      <c r="BD45">
        <f t="shared" si="58"/>
        <v>914</v>
      </c>
      <c r="BE45">
        <f t="shared" si="59"/>
        <v>914</v>
      </c>
      <c r="BF45">
        <f t="shared" si="60"/>
        <v>914</v>
      </c>
      <c r="BG45">
        <f t="shared" si="61"/>
        <v>914</v>
      </c>
      <c r="BH45">
        <f t="shared" si="62"/>
        <v>914</v>
      </c>
      <c r="BI45">
        <f t="shared" si="63"/>
        <v>914</v>
      </c>
      <c r="BJ45">
        <f t="shared" si="64"/>
        <v>915</v>
      </c>
      <c r="BK45">
        <f t="shared" si="65"/>
        <v>915</v>
      </c>
      <c r="BL45">
        <f t="shared" si="66"/>
        <v>915</v>
      </c>
      <c r="BM45">
        <f t="shared" si="67"/>
        <v>915</v>
      </c>
      <c r="BN45">
        <f t="shared" si="68"/>
        <v>915</v>
      </c>
      <c r="BO45">
        <f t="shared" si="69"/>
        <v>915</v>
      </c>
      <c r="BP45">
        <f t="shared" si="70"/>
        <v>916</v>
      </c>
      <c r="BQ45">
        <f t="shared" si="71"/>
        <v>916</v>
      </c>
      <c r="BR45">
        <f t="shared" si="72"/>
        <v>916</v>
      </c>
      <c r="BS45">
        <f t="shared" si="73"/>
        <v>916</v>
      </c>
      <c r="BT45">
        <f t="shared" si="74"/>
        <v>916</v>
      </c>
      <c r="BU45">
        <f t="shared" si="75"/>
        <v>916</v>
      </c>
      <c r="BV45">
        <f t="shared" si="76"/>
        <v>917</v>
      </c>
      <c r="BW45">
        <f t="shared" si="77"/>
        <v>917</v>
      </c>
      <c r="BX45">
        <f t="shared" si="78"/>
        <v>917</v>
      </c>
      <c r="BY45">
        <f t="shared" si="79"/>
        <v>917</v>
      </c>
      <c r="BZ45">
        <f t="shared" si="80"/>
        <v>917</v>
      </c>
      <c r="CA45">
        <f t="shared" si="81"/>
        <v>917</v>
      </c>
      <c r="CB45">
        <f t="shared" si="82"/>
        <v>918</v>
      </c>
      <c r="CC45">
        <f t="shared" si="83"/>
        <v>918</v>
      </c>
      <c r="CD45">
        <f t="shared" si="84"/>
        <v>918</v>
      </c>
      <c r="CE45">
        <f t="shared" si="85"/>
        <v>918</v>
      </c>
      <c r="CF45">
        <f t="shared" si="86"/>
        <v>918</v>
      </c>
      <c r="CG45">
        <f t="shared" si="87"/>
        <v>918</v>
      </c>
      <c r="CH45">
        <f t="shared" si="88"/>
        <v>919</v>
      </c>
      <c r="CI45">
        <f t="shared" si="89"/>
        <v>919</v>
      </c>
      <c r="CJ45">
        <f t="shared" si="90"/>
        <v>919</v>
      </c>
      <c r="CK45">
        <f t="shared" si="91"/>
        <v>919</v>
      </c>
      <c r="CL45">
        <f t="shared" si="92"/>
        <v>919</v>
      </c>
      <c r="CM45">
        <f t="shared" si="93"/>
        <v>919</v>
      </c>
      <c r="CN45">
        <f t="shared" si="94"/>
        <v>920</v>
      </c>
      <c r="CO45">
        <f t="shared" si="95"/>
        <v>920</v>
      </c>
      <c r="CP45">
        <f t="shared" si="96"/>
        <v>920</v>
      </c>
      <c r="CQ45">
        <f t="shared" si="97"/>
        <v>920</v>
      </c>
      <c r="CR45">
        <f t="shared" si="98"/>
        <v>920</v>
      </c>
      <c r="CS45">
        <f t="shared" si="99"/>
        <v>920</v>
      </c>
      <c r="CT45">
        <f t="shared" si="100"/>
        <v>921</v>
      </c>
      <c r="CU45">
        <f t="shared" si="101"/>
        <v>921</v>
      </c>
      <c r="CV45">
        <f t="shared" si="102"/>
        <v>921</v>
      </c>
      <c r="CW45">
        <f t="shared" si="103"/>
        <v>921</v>
      </c>
      <c r="CX45">
        <f t="shared" si="104"/>
        <v>921</v>
      </c>
      <c r="CY45">
        <f t="shared" si="105"/>
        <v>921</v>
      </c>
      <c r="CZ45">
        <f t="shared" si="106"/>
        <v>922</v>
      </c>
      <c r="DA45">
        <f t="shared" si="107"/>
        <v>922</v>
      </c>
      <c r="DB45">
        <f t="shared" si="108"/>
        <v>922</v>
      </c>
      <c r="DC45">
        <f t="shared" si="109"/>
        <v>922</v>
      </c>
      <c r="DD45">
        <f t="shared" si="110"/>
        <v>922</v>
      </c>
      <c r="DE45">
        <f t="shared" si="111"/>
        <v>922</v>
      </c>
      <c r="DF45">
        <f t="shared" si="112"/>
        <v>923</v>
      </c>
      <c r="DG45">
        <f t="shared" si="113"/>
        <v>923</v>
      </c>
      <c r="DH45">
        <f t="shared" si="114"/>
        <v>923</v>
      </c>
      <c r="DI45">
        <f t="shared" si="115"/>
        <v>923</v>
      </c>
      <c r="DJ45">
        <f t="shared" si="116"/>
        <v>923</v>
      </c>
      <c r="DK45">
        <f t="shared" si="117"/>
        <v>923</v>
      </c>
      <c r="DL45">
        <f t="shared" si="118"/>
        <v>924</v>
      </c>
      <c r="DM45">
        <f t="shared" si="119"/>
        <v>924</v>
      </c>
      <c r="DN45">
        <f t="shared" si="120"/>
        <v>924</v>
      </c>
      <c r="DO45">
        <f t="shared" si="121"/>
        <v>924</v>
      </c>
      <c r="DP45">
        <f t="shared" si="122"/>
        <v>924</v>
      </c>
      <c r="DQ45">
        <f t="shared" si="123"/>
        <v>924</v>
      </c>
      <c r="DR45">
        <f t="shared" si="124"/>
        <v>925</v>
      </c>
      <c r="DS45">
        <f t="shared" si="125"/>
        <v>925</v>
      </c>
      <c r="DT45">
        <f t="shared" si="126"/>
        <v>925</v>
      </c>
      <c r="DU45">
        <f t="shared" si="127"/>
        <v>925</v>
      </c>
      <c r="DV45">
        <f t="shared" si="128"/>
        <v>925</v>
      </c>
      <c r="DW45">
        <f t="shared" si="129"/>
        <v>925</v>
      </c>
    </row>
    <row r="46" spans="1:127">
      <c r="A46">
        <f t="shared" ref="A46" si="132">A45+21</f>
        <v>947</v>
      </c>
      <c r="B46" s="2">
        <f t="shared" si="130"/>
        <v>926</v>
      </c>
      <c r="C46" s="2">
        <f t="shared" si="5"/>
        <v>926</v>
      </c>
      <c r="D46" s="2">
        <f t="shared" si="6"/>
        <v>926</v>
      </c>
      <c r="E46" s="2">
        <f t="shared" si="7"/>
        <v>926</v>
      </c>
      <c r="F46" s="2">
        <f t="shared" si="8"/>
        <v>926</v>
      </c>
      <c r="G46" s="2">
        <f t="shared" si="9"/>
        <v>926</v>
      </c>
      <c r="H46">
        <f t="shared" si="10"/>
        <v>927</v>
      </c>
      <c r="I46">
        <f t="shared" si="11"/>
        <v>927</v>
      </c>
      <c r="J46">
        <f t="shared" si="12"/>
        <v>927</v>
      </c>
      <c r="K46">
        <f t="shared" si="13"/>
        <v>927</v>
      </c>
      <c r="L46">
        <f t="shared" si="14"/>
        <v>927</v>
      </c>
      <c r="M46">
        <f t="shared" si="15"/>
        <v>927</v>
      </c>
      <c r="N46">
        <f t="shared" si="16"/>
        <v>928</v>
      </c>
      <c r="O46">
        <f t="shared" si="17"/>
        <v>928</v>
      </c>
      <c r="P46">
        <f t="shared" si="18"/>
        <v>928</v>
      </c>
      <c r="Q46">
        <f t="shared" si="19"/>
        <v>928</v>
      </c>
      <c r="R46">
        <f t="shared" si="20"/>
        <v>928</v>
      </c>
      <c r="S46">
        <f t="shared" si="21"/>
        <v>928</v>
      </c>
      <c r="T46">
        <f t="shared" si="22"/>
        <v>929</v>
      </c>
      <c r="U46">
        <f t="shared" si="23"/>
        <v>929</v>
      </c>
      <c r="V46">
        <f t="shared" si="24"/>
        <v>929</v>
      </c>
      <c r="W46">
        <f t="shared" si="25"/>
        <v>929</v>
      </c>
      <c r="X46">
        <f t="shared" si="26"/>
        <v>929</v>
      </c>
      <c r="Y46">
        <f t="shared" si="27"/>
        <v>929</v>
      </c>
      <c r="Z46">
        <f t="shared" si="28"/>
        <v>930</v>
      </c>
      <c r="AA46">
        <f t="shared" si="29"/>
        <v>930</v>
      </c>
      <c r="AB46">
        <f t="shared" si="30"/>
        <v>930</v>
      </c>
      <c r="AC46">
        <f t="shared" si="31"/>
        <v>930</v>
      </c>
      <c r="AD46">
        <f t="shared" si="32"/>
        <v>930</v>
      </c>
      <c r="AE46">
        <f t="shared" si="33"/>
        <v>930</v>
      </c>
      <c r="AF46">
        <f t="shared" si="34"/>
        <v>931</v>
      </c>
      <c r="AG46">
        <f t="shared" si="35"/>
        <v>931</v>
      </c>
      <c r="AH46">
        <f t="shared" si="36"/>
        <v>931</v>
      </c>
      <c r="AI46">
        <f t="shared" si="37"/>
        <v>931</v>
      </c>
      <c r="AJ46">
        <f t="shared" si="38"/>
        <v>931</v>
      </c>
      <c r="AK46">
        <f t="shared" si="39"/>
        <v>931</v>
      </c>
      <c r="AL46">
        <f t="shared" si="40"/>
        <v>932</v>
      </c>
      <c r="AM46">
        <f t="shared" si="41"/>
        <v>932</v>
      </c>
      <c r="AN46">
        <f t="shared" si="42"/>
        <v>932</v>
      </c>
      <c r="AO46">
        <f t="shared" si="43"/>
        <v>932</v>
      </c>
      <c r="AP46">
        <f t="shared" si="44"/>
        <v>932</v>
      </c>
      <c r="AQ46">
        <f t="shared" si="45"/>
        <v>932</v>
      </c>
      <c r="AR46">
        <f t="shared" si="46"/>
        <v>933</v>
      </c>
      <c r="AS46">
        <f t="shared" si="47"/>
        <v>933</v>
      </c>
      <c r="AT46">
        <f t="shared" si="48"/>
        <v>933</v>
      </c>
      <c r="AU46">
        <f t="shared" si="49"/>
        <v>933</v>
      </c>
      <c r="AV46">
        <f t="shared" si="50"/>
        <v>933</v>
      </c>
      <c r="AW46">
        <f t="shared" si="51"/>
        <v>933</v>
      </c>
      <c r="AX46">
        <f t="shared" si="52"/>
        <v>934</v>
      </c>
      <c r="AY46">
        <f t="shared" si="53"/>
        <v>934</v>
      </c>
      <c r="AZ46">
        <f t="shared" si="54"/>
        <v>934</v>
      </c>
      <c r="BA46">
        <f t="shared" si="55"/>
        <v>934</v>
      </c>
      <c r="BB46">
        <f t="shared" si="56"/>
        <v>934</v>
      </c>
      <c r="BC46">
        <f t="shared" si="57"/>
        <v>934</v>
      </c>
      <c r="BD46">
        <f t="shared" si="58"/>
        <v>935</v>
      </c>
      <c r="BE46">
        <f t="shared" si="59"/>
        <v>935</v>
      </c>
      <c r="BF46">
        <f t="shared" si="60"/>
        <v>935</v>
      </c>
      <c r="BG46">
        <f t="shared" si="61"/>
        <v>935</v>
      </c>
      <c r="BH46">
        <f t="shared" si="62"/>
        <v>935</v>
      </c>
      <c r="BI46">
        <f t="shared" si="63"/>
        <v>935</v>
      </c>
      <c r="BJ46">
        <f t="shared" si="64"/>
        <v>936</v>
      </c>
      <c r="BK46">
        <f t="shared" si="65"/>
        <v>936</v>
      </c>
      <c r="BL46">
        <f t="shared" si="66"/>
        <v>936</v>
      </c>
      <c r="BM46">
        <f t="shared" si="67"/>
        <v>936</v>
      </c>
      <c r="BN46">
        <f t="shared" si="68"/>
        <v>936</v>
      </c>
      <c r="BO46">
        <f t="shared" si="69"/>
        <v>936</v>
      </c>
      <c r="BP46">
        <f t="shared" si="70"/>
        <v>937</v>
      </c>
      <c r="BQ46">
        <f t="shared" si="71"/>
        <v>937</v>
      </c>
      <c r="BR46">
        <f t="shared" si="72"/>
        <v>937</v>
      </c>
      <c r="BS46">
        <f t="shared" si="73"/>
        <v>937</v>
      </c>
      <c r="BT46">
        <f t="shared" si="74"/>
        <v>937</v>
      </c>
      <c r="BU46">
        <f t="shared" si="75"/>
        <v>937</v>
      </c>
      <c r="BV46">
        <f t="shared" si="76"/>
        <v>938</v>
      </c>
      <c r="BW46">
        <f t="shared" si="77"/>
        <v>938</v>
      </c>
      <c r="BX46">
        <f t="shared" si="78"/>
        <v>938</v>
      </c>
      <c r="BY46">
        <f t="shared" si="79"/>
        <v>938</v>
      </c>
      <c r="BZ46">
        <f t="shared" si="80"/>
        <v>938</v>
      </c>
      <c r="CA46">
        <f t="shared" si="81"/>
        <v>938</v>
      </c>
      <c r="CB46">
        <f t="shared" si="82"/>
        <v>939</v>
      </c>
      <c r="CC46">
        <f t="shared" si="83"/>
        <v>939</v>
      </c>
      <c r="CD46">
        <f t="shared" si="84"/>
        <v>939</v>
      </c>
      <c r="CE46">
        <f t="shared" si="85"/>
        <v>939</v>
      </c>
      <c r="CF46">
        <f t="shared" si="86"/>
        <v>939</v>
      </c>
      <c r="CG46">
        <f t="shared" si="87"/>
        <v>939</v>
      </c>
      <c r="CH46">
        <f t="shared" si="88"/>
        <v>940</v>
      </c>
      <c r="CI46">
        <f t="shared" si="89"/>
        <v>940</v>
      </c>
      <c r="CJ46">
        <f t="shared" si="90"/>
        <v>940</v>
      </c>
      <c r="CK46">
        <f t="shared" si="91"/>
        <v>940</v>
      </c>
      <c r="CL46">
        <f t="shared" si="92"/>
        <v>940</v>
      </c>
      <c r="CM46">
        <f t="shared" si="93"/>
        <v>940</v>
      </c>
      <c r="CN46">
        <f t="shared" si="94"/>
        <v>941</v>
      </c>
      <c r="CO46">
        <f t="shared" si="95"/>
        <v>941</v>
      </c>
      <c r="CP46">
        <f t="shared" si="96"/>
        <v>941</v>
      </c>
      <c r="CQ46">
        <f t="shared" si="97"/>
        <v>941</v>
      </c>
      <c r="CR46">
        <f t="shared" si="98"/>
        <v>941</v>
      </c>
      <c r="CS46">
        <f t="shared" si="99"/>
        <v>941</v>
      </c>
      <c r="CT46">
        <f t="shared" si="100"/>
        <v>942</v>
      </c>
      <c r="CU46">
        <f t="shared" si="101"/>
        <v>942</v>
      </c>
      <c r="CV46">
        <f t="shared" si="102"/>
        <v>942</v>
      </c>
      <c r="CW46">
        <f t="shared" si="103"/>
        <v>942</v>
      </c>
      <c r="CX46">
        <f t="shared" si="104"/>
        <v>942</v>
      </c>
      <c r="CY46">
        <f t="shared" si="105"/>
        <v>942</v>
      </c>
      <c r="CZ46">
        <f t="shared" si="106"/>
        <v>943</v>
      </c>
      <c r="DA46">
        <f t="shared" si="107"/>
        <v>943</v>
      </c>
      <c r="DB46">
        <f t="shared" si="108"/>
        <v>943</v>
      </c>
      <c r="DC46">
        <f t="shared" si="109"/>
        <v>943</v>
      </c>
      <c r="DD46">
        <f t="shared" si="110"/>
        <v>943</v>
      </c>
      <c r="DE46">
        <f t="shared" si="111"/>
        <v>943</v>
      </c>
      <c r="DF46">
        <f t="shared" si="112"/>
        <v>944</v>
      </c>
      <c r="DG46">
        <f t="shared" si="113"/>
        <v>944</v>
      </c>
      <c r="DH46">
        <f t="shared" si="114"/>
        <v>944</v>
      </c>
      <c r="DI46">
        <f t="shared" si="115"/>
        <v>944</v>
      </c>
      <c r="DJ46">
        <f t="shared" si="116"/>
        <v>944</v>
      </c>
      <c r="DK46">
        <f t="shared" si="117"/>
        <v>944</v>
      </c>
      <c r="DL46">
        <f t="shared" si="118"/>
        <v>945</v>
      </c>
      <c r="DM46">
        <f t="shared" si="119"/>
        <v>945</v>
      </c>
      <c r="DN46">
        <f t="shared" si="120"/>
        <v>945</v>
      </c>
      <c r="DO46">
        <f t="shared" si="121"/>
        <v>945</v>
      </c>
      <c r="DP46">
        <f t="shared" si="122"/>
        <v>945</v>
      </c>
      <c r="DQ46">
        <f t="shared" si="123"/>
        <v>945</v>
      </c>
      <c r="DR46">
        <f t="shared" si="124"/>
        <v>946</v>
      </c>
      <c r="DS46">
        <f t="shared" si="125"/>
        <v>946</v>
      </c>
      <c r="DT46">
        <f t="shared" si="126"/>
        <v>946</v>
      </c>
      <c r="DU46">
        <f t="shared" si="127"/>
        <v>946</v>
      </c>
      <c r="DV46">
        <f t="shared" si="128"/>
        <v>946</v>
      </c>
      <c r="DW46">
        <f t="shared" si="129"/>
        <v>946</v>
      </c>
    </row>
    <row r="47" spans="1:127">
      <c r="A47">
        <f t="shared" ref="A47" si="133">A46+21</f>
        <v>968</v>
      </c>
      <c r="B47" s="2">
        <f t="shared" si="130"/>
        <v>947</v>
      </c>
      <c r="C47" s="2">
        <f t="shared" si="5"/>
        <v>947</v>
      </c>
      <c r="D47" s="2">
        <f t="shared" si="6"/>
        <v>947</v>
      </c>
      <c r="E47" s="2">
        <f t="shared" si="7"/>
        <v>947</v>
      </c>
      <c r="F47" s="2">
        <f t="shared" si="8"/>
        <v>947</v>
      </c>
      <c r="G47" s="2">
        <f t="shared" si="9"/>
        <v>947</v>
      </c>
      <c r="H47">
        <f t="shared" si="10"/>
        <v>948</v>
      </c>
      <c r="I47">
        <f t="shared" si="11"/>
        <v>948</v>
      </c>
      <c r="J47">
        <f t="shared" si="12"/>
        <v>948</v>
      </c>
      <c r="K47">
        <f t="shared" si="13"/>
        <v>948</v>
      </c>
      <c r="L47">
        <f t="shared" si="14"/>
        <v>948</v>
      </c>
      <c r="M47">
        <f t="shared" si="15"/>
        <v>948</v>
      </c>
      <c r="N47">
        <f t="shared" si="16"/>
        <v>949</v>
      </c>
      <c r="O47">
        <f t="shared" si="17"/>
        <v>949</v>
      </c>
      <c r="P47">
        <f t="shared" si="18"/>
        <v>949</v>
      </c>
      <c r="Q47">
        <f t="shared" si="19"/>
        <v>949</v>
      </c>
      <c r="R47">
        <f t="shared" si="20"/>
        <v>949</v>
      </c>
      <c r="S47">
        <f t="shared" si="21"/>
        <v>949</v>
      </c>
      <c r="T47">
        <f t="shared" si="22"/>
        <v>950</v>
      </c>
      <c r="U47">
        <f t="shared" si="23"/>
        <v>950</v>
      </c>
      <c r="V47">
        <f t="shared" si="24"/>
        <v>950</v>
      </c>
      <c r="W47">
        <f t="shared" si="25"/>
        <v>950</v>
      </c>
      <c r="X47">
        <f t="shared" si="26"/>
        <v>950</v>
      </c>
      <c r="Y47">
        <f t="shared" si="27"/>
        <v>950</v>
      </c>
      <c r="Z47">
        <f t="shared" si="28"/>
        <v>951</v>
      </c>
      <c r="AA47">
        <f t="shared" si="29"/>
        <v>951</v>
      </c>
      <c r="AB47">
        <f t="shared" si="30"/>
        <v>951</v>
      </c>
      <c r="AC47">
        <f t="shared" si="31"/>
        <v>951</v>
      </c>
      <c r="AD47">
        <f t="shared" si="32"/>
        <v>951</v>
      </c>
      <c r="AE47">
        <f t="shared" si="33"/>
        <v>951</v>
      </c>
      <c r="AF47">
        <f t="shared" si="34"/>
        <v>952</v>
      </c>
      <c r="AG47">
        <f t="shared" si="35"/>
        <v>952</v>
      </c>
      <c r="AH47">
        <f t="shared" si="36"/>
        <v>952</v>
      </c>
      <c r="AI47">
        <f t="shared" si="37"/>
        <v>952</v>
      </c>
      <c r="AJ47">
        <f t="shared" si="38"/>
        <v>952</v>
      </c>
      <c r="AK47">
        <f t="shared" si="39"/>
        <v>952</v>
      </c>
      <c r="AL47">
        <f t="shared" si="40"/>
        <v>953</v>
      </c>
      <c r="AM47">
        <f t="shared" si="41"/>
        <v>953</v>
      </c>
      <c r="AN47">
        <f t="shared" si="42"/>
        <v>953</v>
      </c>
      <c r="AO47">
        <f t="shared" si="43"/>
        <v>953</v>
      </c>
      <c r="AP47">
        <f t="shared" si="44"/>
        <v>953</v>
      </c>
      <c r="AQ47">
        <f t="shared" si="45"/>
        <v>953</v>
      </c>
      <c r="AR47">
        <f t="shared" si="46"/>
        <v>954</v>
      </c>
      <c r="AS47">
        <f t="shared" si="47"/>
        <v>954</v>
      </c>
      <c r="AT47">
        <f t="shared" si="48"/>
        <v>954</v>
      </c>
      <c r="AU47">
        <f t="shared" si="49"/>
        <v>954</v>
      </c>
      <c r="AV47">
        <f t="shared" si="50"/>
        <v>954</v>
      </c>
      <c r="AW47">
        <f t="shared" si="51"/>
        <v>954</v>
      </c>
      <c r="AX47">
        <f t="shared" si="52"/>
        <v>955</v>
      </c>
      <c r="AY47">
        <f t="shared" si="53"/>
        <v>955</v>
      </c>
      <c r="AZ47">
        <f t="shared" si="54"/>
        <v>955</v>
      </c>
      <c r="BA47">
        <f t="shared" si="55"/>
        <v>955</v>
      </c>
      <c r="BB47">
        <f t="shared" si="56"/>
        <v>955</v>
      </c>
      <c r="BC47">
        <f t="shared" si="57"/>
        <v>955</v>
      </c>
      <c r="BD47">
        <f t="shared" si="58"/>
        <v>956</v>
      </c>
      <c r="BE47">
        <f t="shared" si="59"/>
        <v>956</v>
      </c>
      <c r="BF47">
        <f t="shared" si="60"/>
        <v>956</v>
      </c>
      <c r="BG47">
        <f t="shared" si="61"/>
        <v>956</v>
      </c>
      <c r="BH47">
        <f t="shared" si="62"/>
        <v>956</v>
      </c>
      <c r="BI47">
        <f t="shared" si="63"/>
        <v>956</v>
      </c>
      <c r="BJ47">
        <f t="shared" si="64"/>
        <v>957</v>
      </c>
      <c r="BK47">
        <f t="shared" si="65"/>
        <v>957</v>
      </c>
      <c r="BL47">
        <f t="shared" si="66"/>
        <v>957</v>
      </c>
      <c r="BM47">
        <f t="shared" si="67"/>
        <v>957</v>
      </c>
      <c r="BN47">
        <f t="shared" si="68"/>
        <v>957</v>
      </c>
      <c r="BO47">
        <f t="shared" si="69"/>
        <v>957</v>
      </c>
      <c r="BP47">
        <f t="shared" si="70"/>
        <v>958</v>
      </c>
      <c r="BQ47">
        <f t="shared" si="71"/>
        <v>958</v>
      </c>
      <c r="BR47">
        <f t="shared" si="72"/>
        <v>958</v>
      </c>
      <c r="BS47">
        <f t="shared" si="73"/>
        <v>958</v>
      </c>
      <c r="BT47">
        <f t="shared" si="74"/>
        <v>958</v>
      </c>
      <c r="BU47">
        <f t="shared" si="75"/>
        <v>958</v>
      </c>
      <c r="BV47">
        <f t="shared" si="76"/>
        <v>959</v>
      </c>
      <c r="BW47">
        <f t="shared" si="77"/>
        <v>959</v>
      </c>
      <c r="BX47">
        <f t="shared" si="78"/>
        <v>959</v>
      </c>
      <c r="BY47">
        <f t="shared" si="79"/>
        <v>959</v>
      </c>
      <c r="BZ47">
        <f t="shared" si="80"/>
        <v>959</v>
      </c>
      <c r="CA47">
        <f t="shared" si="81"/>
        <v>959</v>
      </c>
      <c r="CB47">
        <f t="shared" si="82"/>
        <v>960</v>
      </c>
      <c r="CC47">
        <f t="shared" si="83"/>
        <v>960</v>
      </c>
      <c r="CD47">
        <f t="shared" si="84"/>
        <v>960</v>
      </c>
      <c r="CE47">
        <f t="shared" si="85"/>
        <v>960</v>
      </c>
      <c r="CF47">
        <f t="shared" si="86"/>
        <v>960</v>
      </c>
      <c r="CG47">
        <f t="shared" si="87"/>
        <v>960</v>
      </c>
      <c r="CH47">
        <f t="shared" si="88"/>
        <v>961</v>
      </c>
      <c r="CI47">
        <f t="shared" si="89"/>
        <v>961</v>
      </c>
      <c r="CJ47">
        <f t="shared" si="90"/>
        <v>961</v>
      </c>
      <c r="CK47">
        <f t="shared" si="91"/>
        <v>961</v>
      </c>
      <c r="CL47">
        <f t="shared" si="92"/>
        <v>961</v>
      </c>
      <c r="CM47">
        <f t="shared" si="93"/>
        <v>961</v>
      </c>
      <c r="CN47">
        <f t="shared" si="94"/>
        <v>962</v>
      </c>
      <c r="CO47">
        <f t="shared" si="95"/>
        <v>962</v>
      </c>
      <c r="CP47">
        <f t="shared" si="96"/>
        <v>962</v>
      </c>
      <c r="CQ47">
        <f t="shared" si="97"/>
        <v>962</v>
      </c>
      <c r="CR47">
        <f t="shared" si="98"/>
        <v>962</v>
      </c>
      <c r="CS47">
        <f t="shared" si="99"/>
        <v>962</v>
      </c>
      <c r="CT47">
        <f t="shared" si="100"/>
        <v>963</v>
      </c>
      <c r="CU47">
        <f t="shared" si="101"/>
        <v>963</v>
      </c>
      <c r="CV47">
        <f t="shared" si="102"/>
        <v>963</v>
      </c>
      <c r="CW47">
        <f t="shared" si="103"/>
        <v>963</v>
      </c>
      <c r="CX47">
        <f t="shared" si="104"/>
        <v>963</v>
      </c>
      <c r="CY47">
        <f t="shared" si="105"/>
        <v>963</v>
      </c>
      <c r="CZ47">
        <f t="shared" si="106"/>
        <v>964</v>
      </c>
      <c r="DA47">
        <f t="shared" si="107"/>
        <v>964</v>
      </c>
      <c r="DB47">
        <f t="shared" si="108"/>
        <v>964</v>
      </c>
      <c r="DC47">
        <f t="shared" si="109"/>
        <v>964</v>
      </c>
      <c r="DD47">
        <f t="shared" si="110"/>
        <v>964</v>
      </c>
      <c r="DE47">
        <f t="shared" si="111"/>
        <v>964</v>
      </c>
      <c r="DF47">
        <f t="shared" si="112"/>
        <v>965</v>
      </c>
      <c r="DG47">
        <f t="shared" si="113"/>
        <v>965</v>
      </c>
      <c r="DH47">
        <f t="shared" si="114"/>
        <v>965</v>
      </c>
      <c r="DI47">
        <f t="shared" si="115"/>
        <v>965</v>
      </c>
      <c r="DJ47">
        <f t="shared" si="116"/>
        <v>965</v>
      </c>
      <c r="DK47">
        <f t="shared" si="117"/>
        <v>965</v>
      </c>
      <c r="DL47">
        <f t="shared" si="118"/>
        <v>966</v>
      </c>
      <c r="DM47">
        <f t="shared" si="119"/>
        <v>966</v>
      </c>
      <c r="DN47">
        <f t="shared" si="120"/>
        <v>966</v>
      </c>
      <c r="DO47">
        <f t="shared" si="121"/>
        <v>966</v>
      </c>
      <c r="DP47">
        <f t="shared" si="122"/>
        <v>966</v>
      </c>
      <c r="DQ47">
        <f t="shared" si="123"/>
        <v>966</v>
      </c>
      <c r="DR47">
        <f t="shared" si="124"/>
        <v>967</v>
      </c>
      <c r="DS47">
        <f t="shared" si="125"/>
        <v>967</v>
      </c>
      <c r="DT47">
        <f t="shared" si="126"/>
        <v>967</v>
      </c>
      <c r="DU47">
        <f t="shared" si="127"/>
        <v>967</v>
      </c>
      <c r="DV47">
        <f t="shared" si="128"/>
        <v>967</v>
      </c>
      <c r="DW47">
        <f t="shared" si="129"/>
        <v>967</v>
      </c>
    </row>
    <row r="48" spans="1:127">
      <c r="A48">
        <f t="shared" ref="A48" si="134">A47+21</f>
        <v>989</v>
      </c>
      <c r="B48" s="2">
        <f t="shared" si="130"/>
        <v>968</v>
      </c>
      <c r="C48" s="2">
        <f t="shared" si="5"/>
        <v>968</v>
      </c>
      <c r="D48" s="2">
        <f t="shared" si="6"/>
        <v>968</v>
      </c>
      <c r="E48" s="2">
        <f t="shared" si="7"/>
        <v>968</v>
      </c>
      <c r="F48" s="2">
        <f t="shared" si="8"/>
        <v>968</v>
      </c>
      <c r="G48" s="2">
        <f t="shared" si="9"/>
        <v>968</v>
      </c>
      <c r="H48">
        <f t="shared" si="10"/>
        <v>969</v>
      </c>
      <c r="I48">
        <f t="shared" si="11"/>
        <v>969</v>
      </c>
      <c r="J48">
        <f t="shared" si="12"/>
        <v>969</v>
      </c>
      <c r="K48">
        <f t="shared" si="13"/>
        <v>969</v>
      </c>
      <c r="L48">
        <f t="shared" si="14"/>
        <v>969</v>
      </c>
      <c r="M48">
        <f t="shared" si="15"/>
        <v>969</v>
      </c>
      <c r="N48">
        <f t="shared" si="16"/>
        <v>970</v>
      </c>
      <c r="O48">
        <f t="shared" si="17"/>
        <v>970</v>
      </c>
      <c r="P48">
        <f t="shared" si="18"/>
        <v>970</v>
      </c>
      <c r="Q48">
        <f t="shared" si="19"/>
        <v>970</v>
      </c>
      <c r="R48">
        <f t="shared" si="20"/>
        <v>970</v>
      </c>
      <c r="S48">
        <f t="shared" si="21"/>
        <v>970</v>
      </c>
      <c r="T48">
        <f t="shared" si="22"/>
        <v>971</v>
      </c>
      <c r="U48">
        <f t="shared" si="23"/>
        <v>971</v>
      </c>
      <c r="V48">
        <f t="shared" si="24"/>
        <v>971</v>
      </c>
      <c r="W48">
        <f t="shared" si="25"/>
        <v>971</v>
      </c>
      <c r="X48">
        <f t="shared" si="26"/>
        <v>971</v>
      </c>
      <c r="Y48">
        <f t="shared" si="27"/>
        <v>971</v>
      </c>
      <c r="Z48">
        <f t="shared" si="28"/>
        <v>972</v>
      </c>
      <c r="AA48">
        <f t="shared" si="29"/>
        <v>972</v>
      </c>
      <c r="AB48">
        <f t="shared" si="30"/>
        <v>972</v>
      </c>
      <c r="AC48">
        <f t="shared" si="31"/>
        <v>972</v>
      </c>
      <c r="AD48">
        <f t="shared" si="32"/>
        <v>972</v>
      </c>
      <c r="AE48">
        <f t="shared" si="33"/>
        <v>972</v>
      </c>
      <c r="AF48">
        <f t="shared" si="34"/>
        <v>973</v>
      </c>
      <c r="AG48">
        <f t="shared" si="35"/>
        <v>973</v>
      </c>
      <c r="AH48">
        <f t="shared" si="36"/>
        <v>973</v>
      </c>
      <c r="AI48">
        <f t="shared" si="37"/>
        <v>973</v>
      </c>
      <c r="AJ48">
        <f t="shared" si="38"/>
        <v>973</v>
      </c>
      <c r="AK48">
        <f t="shared" si="39"/>
        <v>973</v>
      </c>
      <c r="AL48">
        <f t="shared" si="40"/>
        <v>974</v>
      </c>
      <c r="AM48">
        <f t="shared" si="41"/>
        <v>974</v>
      </c>
      <c r="AN48">
        <f t="shared" si="42"/>
        <v>974</v>
      </c>
      <c r="AO48">
        <f t="shared" si="43"/>
        <v>974</v>
      </c>
      <c r="AP48">
        <f t="shared" si="44"/>
        <v>974</v>
      </c>
      <c r="AQ48">
        <f t="shared" si="45"/>
        <v>974</v>
      </c>
      <c r="AR48">
        <f t="shared" si="46"/>
        <v>975</v>
      </c>
      <c r="AS48">
        <f t="shared" si="47"/>
        <v>975</v>
      </c>
      <c r="AT48">
        <f t="shared" si="48"/>
        <v>975</v>
      </c>
      <c r="AU48">
        <f t="shared" si="49"/>
        <v>975</v>
      </c>
      <c r="AV48">
        <f t="shared" si="50"/>
        <v>975</v>
      </c>
      <c r="AW48">
        <f t="shared" si="51"/>
        <v>975</v>
      </c>
      <c r="AX48">
        <f t="shared" si="52"/>
        <v>976</v>
      </c>
      <c r="AY48">
        <f t="shared" si="53"/>
        <v>976</v>
      </c>
      <c r="AZ48">
        <f t="shared" si="54"/>
        <v>976</v>
      </c>
      <c r="BA48">
        <f t="shared" si="55"/>
        <v>976</v>
      </c>
      <c r="BB48">
        <f t="shared" si="56"/>
        <v>976</v>
      </c>
      <c r="BC48">
        <f t="shared" si="57"/>
        <v>976</v>
      </c>
      <c r="BD48">
        <f t="shared" si="58"/>
        <v>977</v>
      </c>
      <c r="BE48">
        <f t="shared" si="59"/>
        <v>977</v>
      </c>
      <c r="BF48">
        <f t="shared" si="60"/>
        <v>977</v>
      </c>
      <c r="BG48">
        <f t="shared" si="61"/>
        <v>977</v>
      </c>
      <c r="BH48">
        <f t="shared" si="62"/>
        <v>977</v>
      </c>
      <c r="BI48">
        <f t="shared" si="63"/>
        <v>977</v>
      </c>
      <c r="BJ48">
        <f t="shared" si="64"/>
        <v>978</v>
      </c>
      <c r="BK48">
        <f t="shared" si="65"/>
        <v>978</v>
      </c>
      <c r="BL48">
        <f t="shared" si="66"/>
        <v>978</v>
      </c>
      <c r="BM48">
        <f t="shared" si="67"/>
        <v>978</v>
      </c>
      <c r="BN48">
        <f t="shared" si="68"/>
        <v>978</v>
      </c>
      <c r="BO48">
        <f t="shared" si="69"/>
        <v>978</v>
      </c>
      <c r="BP48">
        <f t="shared" si="70"/>
        <v>979</v>
      </c>
      <c r="BQ48">
        <f t="shared" si="71"/>
        <v>979</v>
      </c>
      <c r="BR48">
        <f t="shared" si="72"/>
        <v>979</v>
      </c>
      <c r="BS48">
        <f t="shared" si="73"/>
        <v>979</v>
      </c>
      <c r="BT48">
        <f t="shared" si="74"/>
        <v>979</v>
      </c>
      <c r="BU48">
        <f t="shared" si="75"/>
        <v>979</v>
      </c>
      <c r="BV48">
        <f t="shared" si="76"/>
        <v>980</v>
      </c>
      <c r="BW48">
        <f t="shared" si="77"/>
        <v>980</v>
      </c>
      <c r="BX48">
        <f t="shared" si="78"/>
        <v>980</v>
      </c>
      <c r="BY48">
        <f t="shared" si="79"/>
        <v>980</v>
      </c>
      <c r="BZ48">
        <f t="shared" si="80"/>
        <v>980</v>
      </c>
      <c r="CA48">
        <f t="shared" si="81"/>
        <v>980</v>
      </c>
      <c r="CB48">
        <f t="shared" si="82"/>
        <v>981</v>
      </c>
      <c r="CC48">
        <f t="shared" si="83"/>
        <v>981</v>
      </c>
      <c r="CD48">
        <f t="shared" si="84"/>
        <v>981</v>
      </c>
      <c r="CE48">
        <f t="shared" si="85"/>
        <v>981</v>
      </c>
      <c r="CF48">
        <f t="shared" si="86"/>
        <v>981</v>
      </c>
      <c r="CG48">
        <f t="shared" si="87"/>
        <v>981</v>
      </c>
      <c r="CH48">
        <f t="shared" si="88"/>
        <v>982</v>
      </c>
      <c r="CI48">
        <f t="shared" si="89"/>
        <v>982</v>
      </c>
      <c r="CJ48">
        <f t="shared" si="90"/>
        <v>982</v>
      </c>
      <c r="CK48">
        <f t="shared" si="91"/>
        <v>982</v>
      </c>
      <c r="CL48">
        <f t="shared" si="92"/>
        <v>982</v>
      </c>
      <c r="CM48">
        <f t="shared" si="93"/>
        <v>982</v>
      </c>
      <c r="CN48">
        <f t="shared" si="94"/>
        <v>983</v>
      </c>
      <c r="CO48">
        <f t="shared" si="95"/>
        <v>983</v>
      </c>
      <c r="CP48">
        <f t="shared" si="96"/>
        <v>983</v>
      </c>
      <c r="CQ48">
        <f t="shared" si="97"/>
        <v>983</v>
      </c>
      <c r="CR48">
        <f t="shared" si="98"/>
        <v>983</v>
      </c>
      <c r="CS48">
        <f t="shared" si="99"/>
        <v>983</v>
      </c>
      <c r="CT48">
        <f t="shared" si="100"/>
        <v>984</v>
      </c>
      <c r="CU48">
        <f t="shared" si="101"/>
        <v>984</v>
      </c>
      <c r="CV48">
        <f t="shared" si="102"/>
        <v>984</v>
      </c>
      <c r="CW48">
        <f t="shared" si="103"/>
        <v>984</v>
      </c>
      <c r="CX48">
        <f t="shared" si="104"/>
        <v>984</v>
      </c>
      <c r="CY48">
        <f t="shared" si="105"/>
        <v>984</v>
      </c>
      <c r="CZ48">
        <f t="shared" si="106"/>
        <v>985</v>
      </c>
      <c r="DA48">
        <f t="shared" si="107"/>
        <v>985</v>
      </c>
      <c r="DB48">
        <f t="shared" si="108"/>
        <v>985</v>
      </c>
      <c r="DC48">
        <f t="shared" si="109"/>
        <v>985</v>
      </c>
      <c r="DD48">
        <f t="shared" si="110"/>
        <v>985</v>
      </c>
      <c r="DE48">
        <f t="shared" si="111"/>
        <v>985</v>
      </c>
      <c r="DF48">
        <f t="shared" si="112"/>
        <v>986</v>
      </c>
      <c r="DG48">
        <f t="shared" si="113"/>
        <v>986</v>
      </c>
      <c r="DH48">
        <f t="shared" si="114"/>
        <v>986</v>
      </c>
      <c r="DI48">
        <f t="shared" si="115"/>
        <v>986</v>
      </c>
      <c r="DJ48">
        <f t="shared" si="116"/>
        <v>986</v>
      </c>
      <c r="DK48">
        <f t="shared" si="117"/>
        <v>986</v>
      </c>
      <c r="DL48">
        <f t="shared" si="118"/>
        <v>987</v>
      </c>
      <c r="DM48">
        <f t="shared" si="119"/>
        <v>987</v>
      </c>
      <c r="DN48">
        <f t="shared" si="120"/>
        <v>987</v>
      </c>
      <c r="DO48">
        <f t="shared" si="121"/>
        <v>987</v>
      </c>
      <c r="DP48">
        <f t="shared" si="122"/>
        <v>987</v>
      </c>
      <c r="DQ48">
        <f t="shared" si="123"/>
        <v>987</v>
      </c>
      <c r="DR48">
        <f t="shared" si="124"/>
        <v>988</v>
      </c>
      <c r="DS48">
        <f t="shared" si="125"/>
        <v>988</v>
      </c>
      <c r="DT48">
        <f t="shared" si="126"/>
        <v>988</v>
      </c>
      <c r="DU48">
        <f t="shared" si="127"/>
        <v>988</v>
      </c>
      <c r="DV48">
        <f t="shared" si="128"/>
        <v>988</v>
      </c>
      <c r="DW48">
        <f t="shared" si="129"/>
        <v>988</v>
      </c>
    </row>
    <row r="49" spans="1:127">
      <c r="A49">
        <f t="shared" ref="A49" si="135">A48+21</f>
        <v>1010</v>
      </c>
      <c r="B49" s="2">
        <f t="shared" si="130"/>
        <v>989</v>
      </c>
      <c r="C49" s="2">
        <f t="shared" si="5"/>
        <v>989</v>
      </c>
      <c r="D49" s="2">
        <f t="shared" si="6"/>
        <v>989</v>
      </c>
      <c r="E49" s="2">
        <f t="shared" si="7"/>
        <v>989</v>
      </c>
      <c r="F49" s="2">
        <f t="shared" si="8"/>
        <v>989</v>
      </c>
      <c r="G49" s="2">
        <f t="shared" si="9"/>
        <v>989</v>
      </c>
      <c r="H49">
        <f t="shared" si="10"/>
        <v>990</v>
      </c>
      <c r="I49">
        <f t="shared" si="11"/>
        <v>990</v>
      </c>
      <c r="J49">
        <f t="shared" si="12"/>
        <v>990</v>
      </c>
      <c r="K49">
        <f t="shared" si="13"/>
        <v>990</v>
      </c>
      <c r="L49">
        <f t="shared" si="14"/>
        <v>990</v>
      </c>
      <c r="M49">
        <f t="shared" si="15"/>
        <v>990</v>
      </c>
      <c r="N49">
        <f t="shared" si="16"/>
        <v>991</v>
      </c>
      <c r="O49">
        <f t="shared" si="17"/>
        <v>991</v>
      </c>
      <c r="P49">
        <f t="shared" si="18"/>
        <v>991</v>
      </c>
      <c r="Q49">
        <f t="shared" si="19"/>
        <v>991</v>
      </c>
      <c r="R49">
        <f t="shared" si="20"/>
        <v>991</v>
      </c>
      <c r="S49">
        <f t="shared" si="21"/>
        <v>991</v>
      </c>
      <c r="T49">
        <f t="shared" si="22"/>
        <v>992</v>
      </c>
      <c r="U49">
        <f t="shared" si="23"/>
        <v>992</v>
      </c>
      <c r="V49">
        <f t="shared" si="24"/>
        <v>992</v>
      </c>
      <c r="W49">
        <f t="shared" si="25"/>
        <v>992</v>
      </c>
      <c r="X49">
        <f t="shared" si="26"/>
        <v>992</v>
      </c>
      <c r="Y49">
        <f t="shared" si="27"/>
        <v>992</v>
      </c>
      <c r="Z49">
        <f t="shared" si="28"/>
        <v>993</v>
      </c>
      <c r="AA49">
        <f t="shared" si="29"/>
        <v>993</v>
      </c>
      <c r="AB49">
        <f t="shared" si="30"/>
        <v>993</v>
      </c>
      <c r="AC49">
        <f t="shared" si="31"/>
        <v>993</v>
      </c>
      <c r="AD49">
        <f t="shared" si="32"/>
        <v>993</v>
      </c>
      <c r="AE49">
        <f t="shared" si="33"/>
        <v>993</v>
      </c>
      <c r="AF49">
        <f t="shared" si="34"/>
        <v>994</v>
      </c>
      <c r="AG49">
        <f t="shared" si="35"/>
        <v>994</v>
      </c>
      <c r="AH49">
        <f t="shared" si="36"/>
        <v>994</v>
      </c>
      <c r="AI49">
        <f t="shared" si="37"/>
        <v>994</v>
      </c>
      <c r="AJ49">
        <f t="shared" si="38"/>
        <v>994</v>
      </c>
      <c r="AK49">
        <f t="shared" si="39"/>
        <v>994</v>
      </c>
      <c r="AL49">
        <f t="shared" si="40"/>
        <v>995</v>
      </c>
      <c r="AM49">
        <f t="shared" si="41"/>
        <v>995</v>
      </c>
      <c r="AN49">
        <f t="shared" si="42"/>
        <v>995</v>
      </c>
      <c r="AO49">
        <f t="shared" si="43"/>
        <v>995</v>
      </c>
      <c r="AP49">
        <f t="shared" si="44"/>
        <v>995</v>
      </c>
      <c r="AQ49">
        <f t="shared" si="45"/>
        <v>995</v>
      </c>
      <c r="AR49">
        <f t="shared" si="46"/>
        <v>996</v>
      </c>
      <c r="AS49">
        <f t="shared" si="47"/>
        <v>996</v>
      </c>
      <c r="AT49">
        <f t="shared" si="48"/>
        <v>996</v>
      </c>
      <c r="AU49">
        <f t="shared" si="49"/>
        <v>996</v>
      </c>
      <c r="AV49">
        <f t="shared" si="50"/>
        <v>996</v>
      </c>
      <c r="AW49">
        <f t="shared" si="51"/>
        <v>996</v>
      </c>
      <c r="AX49">
        <f t="shared" si="52"/>
        <v>997</v>
      </c>
      <c r="AY49">
        <f t="shared" si="53"/>
        <v>997</v>
      </c>
      <c r="AZ49">
        <f t="shared" si="54"/>
        <v>997</v>
      </c>
      <c r="BA49">
        <f t="shared" si="55"/>
        <v>997</v>
      </c>
      <c r="BB49">
        <f t="shared" si="56"/>
        <v>997</v>
      </c>
      <c r="BC49">
        <f t="shared" si="57"/>
        <v>997</v>
      </c>
      <c r="BD49">
        <f t="shared" si="58"/>
        <v>998</v>
      </c>
      <c r="BE49">
        <f t="shared" si="59"/>
        <v>998</v>
      </c>
      <c r="BF49">
        <f t="shared" si="60"/>
        <v>998</v>
      </c>
      <c r="BG49">
        <f t="shared" si="61"/>
        <v>998</v>
      </c>
      <c r="BH49">
        <f t="shared" si="62"/>
        <v>998</v>
      </c>
      <c r="BI49">
        <f t="shared" si="63"/>
        <v>998</v>
      </c>
      <c r="BJ49">
        <f t="shared" si="64"/>
        <v>999</v>
      </c>
      <c r="BK49">
        <f t="shared" si="65"/>
        <v>999</v>
      </c>
      <c r="BL49">
        <f t="shared" si="66"/>
        <v>999</v>
      </c>
      <c r="BM49">
        <f t="shared" si="67"/>
        <v>999</v>
      </c>
      <c r="BN49">
        <f t="shared" si="68"/>
        <v>999</v>
      </c>
      <c r="BO49">
        <f t="shared" si="69"/>
        <v>999</v>
      </c>
      <c r="BP49">
        <f t="shared" si="70"/>
        <v>1000</v>
      </c>
      <c r="BQ49">
        <f t="shared" si="71"/>
        <v>1000</v>
      </c>
      <c r="BR49">
        <f t="shared" si="72"/>
        <v>1000</v>
      </c>
      <c r="BS49">
        <f t="shared" si="73"/>
        <v>1000</v>
      </c>
      <c r="BT49">
        <f t="shared" si="74"/>
        <v>1000</v>
      </c>
      <c r="BU49">
        <f t="shared" si="75"/>
        <v>1000</v>
      </c>
      <c r="BV49">
        <f t="shared" si="76"/>
        <v>1001</v>
      </c>
      <c r="BW49">
        <f t="shared" si="77"/>
        <v>1001</v>
      </c>
      <c r="BX49">
        <f t="shared" si="78"/>
        <v>1001</v>
      </c>
      <c r="BY49">
        <f t="shared" si="79"/>
        <v>1001</v>
      </c>
      <c r="BZ49">
        <f t="shared" si="80"/>
        <v>1001</v>
      </c>
      <c r="CA49">
        <f t="shared" si="81"/>
        <v>1001</v>
      </c>
      <c r="CB49">
        <f t="shared" si="82"/>
        <v>1002</v>
      </c>
      <c r="CC49">
        <f t="shared" si="83"/>
        <v>1002</v>
      </c>
      <c r="CD49">
        <f t="shared" si="84"/>
        <v>1002</v>
      </c>
      <c r="CE49">
        <f t="shared" si="85"/>
        <v>1002</v>
      </c>
      <c r="CF49">
        <f t="shared" si="86"/>
        <v>1002</v>
      </c>
      <c r="CG49">
        <f t="shared" si="87"/>
        <v>1002</v>
      </c>
      <c r="CH49">
        <f t="shared" si="88"/>
        <v>1003</v>
      </c>
      <c r="CI49">
        <f t="shared" si="89"/>
        <v>1003</v>
      </c>
      <c r="CJ49">
        <f t="shared" si="90"/>
        <v>1003</v>
      </c>
      <c r="CK49">
        <f t="shared" si="91"/>
        <v>1003</v>
      </c>
      <c r="CL49">
        <f t="shared" si="92"/>
        <v>1003</v>
      </c>
      <c r="CM49">
        <f t="shared" si="93"/>
        <v>1003</v>
      </c>
      <c r="CN49">
        <f t="shared" si="94"/>
        <v>1004</v>
      </c>
      <c r="CO49">
        <f t="shared" si="95"/>
        <v>1004</v>
      </c>
      <c r="CP49">
        <f t="shared" si="96"/>
        <v>1004</v>
      </c>
      <c r="CQ49">
        <f t="shared" si="97"/>
        <v>1004</v>
      </c>
      <c r="CR49">
        <f t="shared" si="98"/>
        <v>1004</v>
      </c>
      <c r="CS49">
        <f t="shared" si="99"/>
        <v>1004</v>
      </c>
      <c r="CT49">
        <f t="shared" si="100"/>
        <v>1005</v>
      </c>
      <c r="CU49">
        <f t="shared" si="101"/>
        <v>1005</v>
      </c>
      <c r="CV49">
        <f t="shared" si="102"/>
        <v>1005</v>
      </c>
      <c r="CW49">
        <f t="shared" si="103"/>
        <v>1005</v>
      </c>
      <c r="CX49">
        <f t="shared" si="104"/>
        <v>1005</v>
      </c>
      <c r="CY49">
        <f t="shared" si="105"/>
        <v>1005</v>
      </c>
      <c r="CZ49">
        <f t="shared" si="106"/>
        <v>1006</v>
      </c>
      <c r="DA49">
        <f t="shared" si="107"/>
        <v>1006</v>
      </c>
      <c r="DB49">
        <f t="shared" si="108"/>
        <v>1006</v>
      </c>
      <c r="DC49">
        <f t="shared" si="109"/>
        <v>1006</v>
      </c>
      <c r="DD49">
        <f t="shared" si="110"/>
        <v>1006</v>
      </c>
      <c r="DE49">
        <f t="shared" si="111"/>
        <v>1006</v>
      </c>
      <c r="DF49">
        <f t="shared" si="112"/>
        <v>1007</v>
      </c>
      <c r="DG49">
        <f t="shared" si="113"/>
        <v>1007</v>
      </c>
      <c r="DH49">
        <f t="shared" si="114"/>
        <v>1007</v>
      </c>
      <c r="DI49">
        <f t="shared" si="115"/>
        <v>1007</v>
      </c>
      <c r="DJ49">
        <f t="shared" si="116"/>
        <v>1007</v>
      </c>
      <c r="DK49">
        <f t="shared" si="117"/>
        <v>1007</v>
      </c>
      <c r="DL49">
        <f t="shared" si="118"/>
        <v>1008</v>
      </c>
      <c r="DM49">
        <f t="shared" si="119"/>
        <v>1008</v>
      </c>
      <c r="DN49">
        <f t="shared" si="120"/>
        <v>1008</v>
      </c>
      <c r="DO49">
        <f t="shared" si="121"/>
        <v>1008</v>
      </c>
      <c r="DP49">
        <f t="shared" si="122"/>
        <v>1008</v>
      </c>
      <c r="DQ49">
        <f t="shared" si="123"/>
        <v>1008</v>
      </c>
      <c r="DR49">
        <f t="shared" si="124"/>
        <v>1009</v>
      </c>
      <c r="DS49">
        <f t="shared" si="125"/>
        <v>1009</v>
      </c>
      <c r="DT49">
        <f t="shared" si="126"/>
        <v>1009</v>
      </c>
      <c r="DU49">
        <f t="shared" si="127"/>
        <v>1009</v>
      </c>
      <c r="DV49">
        <f t="shared" si="128"/>
        <v>1009</v>
      </c>
      <c r="DW49">
        <f t="shared" si="129"/>
        <v>1009</v>
      </c>
    </row>
    <row r="50" spans="1:127">
      <c r="A50">
        <f t="shared" ref="A50" si="136">A49+21</f>
        <v>1031</v>
      </c>
      <c r="B50" s="2">
        <f t="shared" si="130"/>
        <v>1010</v>
      </c>
      <c r="C50" s="2">
        <f t="shared" si="5"/>
        <v>1010</v>
      </c>
      <c r="D50" s="2">
        <f t="shared" si="6"/>
        <v>1010</v>
      </c>
      <c r="E50" s="2">
        <f t="shared" si="7"/>
        <v>1010</v>
      </c>
      <c r="F50" s="2">
        <f t="shared" si="8"/>
        <v>1010</v>
      </c>
      <c r="G50" s="2">
        <f t="shared" si="9"/>
        <v>1010</v>
      </c>
      <c r="H50">
        <f t="shared" si="10"/>
        <v>1011</v>
      </c>
      <c r="I50">
        <f t="shared" si="11"/>
        <v>1011</v>
      </c>
      <c r="J50">
        <f t="shared" si="12"/>
        <v>1011</v>
      </c>
      <c r="K50">
        <f t="shared" si="13"/>
        <v>1011</v>
      </c>
      <c r="L50">
        <f t="shared" si="14"/>
        <v>1011</v>
      </c>
      <c r="M50">
        <f t="shared" si="15"/>
        <v>1011</v>
      </c>
      <c r="N50">
        <f t="shared" si="16"/>
        <v>1012</v>
      </c>
      <c r="O50">
        <f t="shared" si="17"/>
        <v>1012</v>
      </c>
      <c r="P50">
        <f t="shared" si="18"/>
        <v>1012</v>
      </c>
      <c r="Q50">
        <f t="shared" si="19"/>
        <v>1012</v>
      </c>
      <c r="R50">
        <f t="shared" si="20"/>
        <v>1012</v>
      </c>
      <c r="S50">
        <f t="shared" si="21"/>
        <v>1012</v>
      </c>
      <c r="T50">
        <f t="shared" si="22"/>
        <v>1013</v>
      </c>
      <c r="U50">
        <f t="shared" si="23"/>
        <v>1013</v>
      </c>
      <c r="V50">
        <f t="shared" si="24"/>
        <v>1013</v>
      </c>
      <c r="W50">
        <f t="shared" si="25"/>
        <v>1013</v>
      </c>
      <c r="X50">
        <f t="shared" si="26"/>
        <v>1013</v>
      </c>
      <c r="Y50">
        <f t="shared" si="27"/>
        <v>1013</v>
      </c>
      <c r="Z50">
        <f t="shared" si="28"/>
        <v>1014</v>
      </c>
      <c r="AA50">
        <f t="shared" si="29"/>
        <v>1014</v>
      </c>
      <c r="AB50">
        <f t="shared" si="30"/>
        <v>1014</v>
      </c>
      <c r="AC50">
        <f t="shared" si="31"/>
        <v>1014</v>
      </c>
      <c r="AD50">
        <f t="shared" si="32"/>
        <v>1014</v>
      </c>
      <c r="AE50">
        <f t="shared" si="33"/>
        <v>1014</v>
      </c>
      <c r="AF50">
        <f t="shared" si="34"/>
        <v>1015</v>
      </c>
      <c r="AG50">
        <f t="shared" si="35"/>
        <v>1015</v>
      </c>
      <c r="AH50">
        <f t="shared" si="36"/>
        <v>1015</v>
      </c>
      <c r="AI50">
        <f t="shared" si="37"/>
        <v>1015</v>
      </c>
      <c r="AJ50">
        <f t="shared" si="38"/>
        <v>1015</v>
      </c>
      <c r="AK50">
        <f t="shared" si="39"/>
        <v>1015</v>
      </c>
      <c r="AL50">
        <f t="shared" si="40"/>
        <v>1016</v>
      </c>
      <c r="AM50">
        <f t="shared" si="41"/>
        <v>1016</v>
      </c>
      <c r="AN50">
        <f t="shared" si="42"/>
        <v>1016</v>
      </c>
      <c r="AO50">
        <f t="shared" si="43"/>
        <v>1016</v>
      </c>
      <c r="AP50">
        <f t="shared" si="44"/>
        <v>1016</v>
      </c>
      <c r="AQ50">
        <f t="shared" si="45"/>
        <v>1016</v>
      </c>
      <c r="AR50">
        <f t="shared" si="46"/>
        <v>1017</v>
      </c>
      <c r="AS50">
        <f t="shared" si="47"/>
        <v>1017</v>
      </c>
      <c r="AT50">
        <f t="shared" si="48"/>
        <v>1017</v>
      </c>
      <c r="AU50">
        <f t="shared" si="49"/>
        <v>1017</v>
      </c>
      <c r="AV50">
        <f t="shared" si="50"/>
        <v>1017</v>
      </c>
      <c r="AW50">
        <f t="shared" si="51"/>
        <v>1017</v>
      </c>
      <c r="AX50">
        <f t="shared" si="52"/>
        <v>1018</v>
      </c>
      <c r="AY50">
        <f t="shared" si="53"/>
        <v>1018</v>
      </c>
      <c r="AZ50">
        <f t="shared" si="54"/>
        <v>1018</v>
      </c>
      <c r="BA50">
        <f t="shared" si="55"/>
        <v>1018</v>
      </c>
      <c r="BB50">
        <f t="shared" si="56"/>
        <v>1018</v>
      </c>
      <c r="BC50">
        <f t="shared" si="57"/>
        <v>1018</v>
      </c>
      <c r="BD50">
        <f t="shared" si="58"/>
        <v>1019</v>
      </c>
      <c r="BE50">
        <f t="shared" si="59"/>
        <v>1019</v>
      </c>
      <c r="BF50">
        <f t="shared" si="60"/>
        <v>1019</v>
      </c>
      <c r="BG50">
        <f t="shared" si="61"/>
        <v>1019</v>
      </c>
      <c r="BH50">
        <f t="shared" si="62"/>
        <v>1019</v>
      </c>
      <c r="BI50">
        <f t="shared" si="63"/>
        <v>1019</v>
      </c>
      <c r="BJ50">
        <f t="shared" si="64"/>
        <v>1020</v>
      </c>
      <c r="BK50">
        <f t="shared" si="65"/>
        <v>1020</v>
      </c>
      <c r="BL50">
        <f t="shared" si="66"/>
        <v>1020</v>
      </c>
      <c r="BM50">
        <f t="shared" si="67"/>
        <v>1020</v>
      </c>
      <c r="BN50">
        <f t="shared" si="68"/>
        <v>1020</v>
      </c>
      <c r="BO50">
        <f t="shared" si="69"/>
        <v>1020</v>
      </c>
      <c r="BP50">
        <f t="shared" si="70"/>
        <v>1021</v>
      </c>
      <c r="BQ50">
        <f t="shared" si="71"/>
        <v>1021</v>
      </c>
      <c r="BR50">
        <f t="shared" si="72"/>
        <v>1021</v>
      </c>
      <c r="BS50">
        <f t="shared" si="73"/>
        <v>1021</v>
      </c>
      <c r="BT50">
        <f t="shared" si="74"/>
        <v>1021</v>
      </c>
      <c r="BU50">
        <f t="shared" si="75"/>
        <v>1021</v>
      </c>
      <c r="BV50">
        <f t="shared" si="76"/>
        <v>1022</v>
      </c>
      <c r="BW50">
        <f t="shared" si="77"/>
        <v>1022</v>
      </c>
      <c r="BX50">
        <f t="shared" si="78"/>
        <v>1022</v>
      </c>
      <c r="BY50">
        <f t="shared" si="79"/>
        <v>1022</v>
      </c>
      <c r="BZ50">
        <f t="shared" si="80"/>
        <v>1022</v>
      </c>
      <c r="CA50">
        <f t="shared" si="81"/>
        <v>1022</v>
      </c>
      <c r="CB50">
        <f t="shared" si="82"/>
        <v>1023</v>
      </c>
      <c r="CC50">
        <f t="shared" si="83"/>
        <v>1023</v>
      </c>
      <c r="CD50">
        <f t="shared" si="84"/>
        <v>1023</v>
      </c>
      <c r="CE50">
        <f t="shared" si="85"/>
        <v>1023</v>
      </c>
      <c r="CF50">
        <f t="shared" si="86"/>
        <v>1023</v>
      </c>
      <c r="CG50">
        <f t="shared" si="87"/>
        <v>1023</v>
      </c>
      <c r="CH50">
        <f t="shared" si="88"/>
        <v>1024</v>
      </c>
      <c r="CI50">
        <f t="shared" si="89"/>
        <v>1024</v>
      </c>
      <c r="CJ50">
        <f t="shared" si="90"/>
        <v>1024</v>
      </c>
      <c r="CK50">
        <f t="shared" si="91"/>
        <v>1024</v>
      </c>
      <c r="CL50">
        <f t="shared" si="92"/>
        <v>1024</v>
      </c>
      <c r="CM50">
        <f t="shared" si="93"/>
        <v>1024</v>
      </c>
      <c r="CN50">
        <f t="shared" si="94"/>
        <v>1025</v>
      </c>
      <c r="CO50">
        <f t="shared" si="95"/>
        <v>1025</v>
      </c>
      <c r="CP50">
        <f t="shared" si="96"/>
        <v>1025</v>
      </c>
      <c r="CQ50">
        <f t="shared" si="97"/>
        <v>1025</v>
      </c>
      <c r="CR50">
        <f t="shared" si="98"/>
        <v>1025</v>
      </c>
      <c r="CS50">
        <f t="shared" si="99"/>
        <v>1025</v>
      </c>
      <c r="CT50">
        <f t="shared" si="100"/>
        <v>1026</v>
      </c>
      <c r="CU50">
        <f t="shared" si="101"/>
        <v>1026</v>
      </c>
      <c r="CV50">
        <f t="shared" si="102"/>
        <v>1026</v>
      </c>
      <c r="CW50">
        <f t="shared" si="103"/>
        <v>1026</v>
      </c>
      <c r="CX50">
        <f t="shared" si="104"/>
        <v>1026</v>
      </c>
      <c r="CY50">
        <f t="shared" si="105"/>
        <v>1026</v>
      </c>
      <c r="CZ50">
        <f t="shared" si="106"/>
        <v>1027</v>
      </c>
      <c r="DA50">
        <f t="shared" si="107"/>
        <v>1027</v>
      </c>
      <c r="DB50">
        <f t="shared" si="108"/>
        <v>1027</v>
      </c>
      <c r="DC50">
        <f t="shared" si="109"/>
        <v>1027</v>
      </c>
      <c r="DD50">
        <f t="shared" si="110"/>
        <v>1027</v>
      </c>
      <c r="DE50">
        <f t="shared" si="111"/>
        <v>1027</v>
      </c>
      <c r="DF50">
        <f t="shared" si="112"/>
        <v>1028</v>
      </c>
      <c r="DG50">
        <f t="shared" si="113"/>
        <v>1028</v>
      </c>
      <c r="DH50">
        <f t="shared" si="114"/>
        <v>1028</v>
      </c>
      <c r="DI50">
        <f t="shared" si="115"/>
        <v>1028</v>
      </c>
      <c r="DJ50">
        <f t="shared" si="116"/>
        <v>1028</v>
      </c>
      <c r="DK50">
        <f t="shared" si="117"/>
        <v>1028</v>
      </c>
      <c r="DL50">
        <f t="shared" si="118"/>
        <v>1029</v>
      </c>
      <c r="DM50">
        <f t="shared" si="119"/>
        <v>1029</v>
      </c>
      <c r="DN50">
        <f t="shared" si="120"/>
        <v>1029</v>
      </c>
      <c r="DO50">
        <f t="shared" si="121"/>
        <v>1029</v>
      </c>
      <c r="DP50">
        <f t="shared" si="122"/>
        <v>1029</v>
      </c>
      <c r="DQ50">
        <f t="shared" si="123"/>
        <v>1029</v>
      </c>
      <c r="DR50">
        <f t="shared" si="124"/>
        <v>1030</v>
      </c>
      <c r="DS50">
        <f t="shared" si="125"/>
        <v>1030</v>
      </c>
      <c r="DT50">
        <f t="shared" si="126"/>
        <v>1030</v>
      </c>
      <c r="DU50">
        <f t="shared" si="127"/>
        <v>1030</v>
      </c>
      <c r="DV50">
        <f t="shared" si="128"/>
        <v>1030</v>
      </c>
      <c r="DW50">
        <f t="shared" si="129"/>
        <v>1030</v>
      </c>
    </row>
    <row r="51" spans="1:127">
      <c r="A51">
        <f t="shared" ref="A51" si="137">A50+21</f>
        <v>1052</v>
      </c>
      <c r="B51" s="2">
        <f t="shared" si="130"/>
        <v>1031</v>
      </c>
      <c r="C51" s="2">
        <f t="shared" si="5"/>
        <v>1031</v>
      </c>
      <c r="D51" s="2">
        <f t="shared" si="6"/>
        <v>1031</v>
      </c>
      <c r="E51" s="2">
        <f t="shared" si="7"/>
        <v>1031</v>
      </c>
      <c r="F51" s="2">
        <f t="shared" si="8"/>
        <v>1031</v>
      </c>
      <c r="G51" s="2">
        <f t="shared" si="9"/>
        <v>1031</v>
      </c>
      <c r="H51">
        <f t="shared" si="10"/>
        <v>1032</v>
      </c>
      <c r="I51">
        <f t="shared" si="11"/>
        <v>1032</v>
      </c>
      <c r="J51">
        <f t="shared" si="12"/>
        <v>1032</v>
      </c>
      <c r="K51">
        <f t="shared" si="13"/>
        <v>1032</v>
      </c>
      <c r="L51">
        <f t="shared" si="14"/>
        <v>1032</v>
      </c>
      <c r="M51">
        <f t="shared" si="15"/>
        <v>1032</v>
      </c>
      <c r="N51">
        <f t="shared" si="16"/>
        <v>1033</v>
      </c>
      <c r="O51">
        <f t="shared" si="17"/>
        <v>1033</v>
      </c>
      <c r="P51">
        <f t="shared" si="18"/>
        <v>1033</v>
      </c>
      <c r="Q51">
        <f t="shared" si="19"/>
        <v>1033</v>
      </c>
      <c r="R51">
        <f t="shared" si="20"/>
        <v>1033</v>
      </c>
      <c r="S51">
        <f t="shared" si="21"/>
        <v>1033</v>
      </c>
      <c r="T51">
        <f t="shared" si="22"/>
        <v>1034</v>
      </c>
      <c r="U51">
        <f t="shared" si="23"/>
        <v>1034</v>
      </c>
      <c r="V51">
        <f t="shared" si="24"/>
        <v>1034</v>
      </c>
      <c r="W51">
        <f t="shared" si="25"/>
        <v>1034</v>
      </c>
      <c r="X51">
        <f t="shared" si="26"/>
        <v>1034</v>
      </c>
      <c r="Y51">
        <f t="shared" si="27"/>
        <v>1034</v>
      </c>
      <c r="Z51">
        <f t="shared" si="28"/>
        <v>1035</v>
      </c>
      <c r="AA51">
        <f t="shared" si="29"/>
        <v>1035</v>
      </c>
      <c r="AB51">
        <f t="shared" si="30"/>
        <v>1035</v>
      </c>
      <c r="AC51">
        <f t="shared" si="31"/>
        <v>1035</v>
      </c>
      <c r="AD51">
        <f t="shared" si="32"/>
        <v>1035</v>
      </c>
      <c r="AE51">
        <f t="shared" si="33"/>
        <v>1035</v>
      </c>
      <c r="AF51">
        <f t="shared" si="34"/>
        <v>1036</v>
      </c>
      <c r="AG51">
        <f t="shared" si="35"/>
        <v>1036</v>
      </c>
      <c r="AH51">
        <f t="shared" si="36"/>
        <v>1036</v>
      </c>
      <c r="AI51">
        <f t="shared" si="37"/>
        <v>1036</v>
      </c>
      <c r="AJ51">
        <f t="shared" si="38"/>
        <v>1036</v>
      </c>
      <c r="AK51">
        <f t="shared" si="39"/>
        <v>1036</v>
      </c>
      <c r="AL51">
        <f t="shared" si="40"/>
        <v>1037</v>
      </c>
      <c r="AM51">
        <f t="shared" si="41"/>
        <v>1037</v>
      </c>
      <c r="AN51">
        <f t="shared" si="42"/>
        <v>1037</v>
      </c>
      <c r="AO51">
        <f t="shared" si="43"/>
        <v>1037</v>
      </c>
      <c r="AP51">
        <f t="shared" si="44"/>
        <v>1037</v>
      </c>
      <c r="AQ51">
        <f t="shared" si="45"/>
        <v>1037</v>
      </c>
      <c r="AR51">
        <f t="shared" si="46"/>
        <v>1038</v>
      </c>
      <c r="AS51">
        <f t="shared" si="47"/>
        <v>1038</v>
      </c>
      <c r="AT51">
        <f t="shared" si="48"/>
        <v>1038</v>
      </c>
      <c r="AU51">
        <f t="shared" si="49"/>
        <v>1038</v>
      </c>
      <c r="AV51">
        <f t="shared" si="50"/>
        <v>1038</v>
      </c>
      <c r="AW51">
        <f t="shared" si="51"/>
        <v>1038</v>
      </c>
      <c r="AX51">
        <f t="shared" si="52"/>
        <v>1039</v>
      </c>
      <c r="AY51">
        <f t="shared" si="53"/>
        <v>1039</v>
      </c>
      <c r="AZ51">
        <f t="shared" si="54"/>
        <v>1039</v>
      </c>
      <c r="BA51">
        <f t="shared" si="55"/>
        <v>1039</v>
      </c>
      <c r="BB51">
        <f t="shared" si="56"/>
        <v>1039</v>
      </c>
      <c r="BC51">
        <f t="shared" si="57"/>
        <v>1039</v>
      </c>
      <c r="BD51">
        <f t="shared" si="58"/>
        <v>1040</v>
      </c>
      <c r="BE51">
        <f t="shared" si="59"/>
        <v>1040</v>
      </c>
      <c r="BF51">
        <f t="shared" si="60"/>
        <v>1040</v>
      </c>
      <c r="BG51">
        <f t="shared" si="61"/>
        <v>1040</v>
      </c>
      <c r="BH51">
        <f t="shared" si="62"/>
        <v>1040</v>
      </c>
      <c r="BI51">
        <f t="shared" si="63"/>
        <v>1040</v>
      </c>
      <c r="BJ51">
        <f t="shared" si="64"/>
        <v>1041</v>
      </c>
      <c r="BK51">
        <f t="shared" si="65"/>
        <v>1041</v>
      </c>
      <c r="BL51">
        <f t="shared" si="66"/>
        <v>1041</v>
      </c>
      <c r="BM51">
        <f t="shared" si="67"/>
        <v>1041</v>
      </c>
      <c r="BN51">
        <f t="shared" si="68"/>
        <v>1041</v>
      </c>
      <c r="BO51">
        <f t="shared" si="69"/>
        <v>1041</v>
      </c>
      <c r="BP51">
        <f t="shared" si="70"/>
        <v>1042</v>
      </c>
      <c r="BQ51">
        <f t="shared" si="71"/>
        <v>1042</v>
      </c>
      <c r="BR51">
        <f t="shared" si="72"/>
        <v>1042</v>
      </c>
      <c r="BS51">
        <f t="shared" si="73"/>
        <v>1042</v>
      </c>
      <c r="BT51">
        <f t="shared" si="74"/>
        <v>1042</v>
      </c>
      <c r="BU51">
        <f t="shared" si="75"/>
        <v>1042</v>
      </c>
      <c r="BV51">
        <f t="shared" si="76"/>
        <v>1043</v>
      </c>
      <c r="BW51">
        <f t="shared" si="77"/>
        <v>1043</v>
      </c>
      <c r="BX51">
        <f t="shared" si="78"/>
        <v>1043</v>
      </c>
      <c r="BY51">
        <f t="shared" si="79"/>
        <v>1043</v>
      </c>
      <c r="BZ51">
        <f t="shared" si="80"/>
        <v>1043</v>
      </c>
      <c r="CA51">
        <f t="shared" si="81"/>
        <v>1043</v>
      </c>
      <c r="CB51">
        <f t="shared" si="82"/>
        <v>1044</v>
      </c>
      <c r="CC51">
        <f t="shared" si="83"/>
        <v>1044</v>
      </c>
      <c r="CD51">
        <f t="shared" si="84"/>
        <v>1044</v>
      </c>
      <c r="CE51">
        <f t="shared" si="85"/>
        <v>1044</v>
      </c>
      <c r="CF51">
        <f t="shared" si="86"/>
        <v>1044</v>
      </c>
      <c r="CG51">
        <f t="shared" si="87"/>
        <v>1044</v>
      </c>
      <c r="CH51">
        <f t="shared" si="88"/>
        <v>1045</v>
      </c>
      <c r="CI51">
        <f t="shared" si="89"/>
        <v>1045</v>
      </c>
      <c r="CJ51">
        <f t="shared" si="90"/>
        <v>1045</v>
      </c>
      <c r="CK51">
        <f t="shared" si="91"/>
        <v>1045</v>
      </c>
      <c r="CL51">
        <f t="shared" si="92"/>
        <v>1045</v>
      </c>
      <c r="CM51">
        <f t="shared" si="93"/>
        <v>1045</v>
      </c>
      <c r="CN51">
        <f t="shared" si="94"/>
        <v>1046</v>
      </c>
      <c r="CO51">
        <f t="shared" si="95"/>
        <v>1046</v>
      </c>
      <c r="CP51">
        <f t="shared" si="96"/>
        <v>1046</v>
      </c>
      <c r="CQ51">
        <f t="shared" si="97"/>
        <v>1046</v>
      </c>
      <c r="CR51">
        <f t="shared" si="98"/>
        <v>1046</v>
      </c>
      <c r="CS51">
        <f t="shared" si="99"/>
        <v>1046</v>
      </c>
      <c r="CT51">
        <f t="shared" si="100"/>
        <v>1047</v>
      </c>
      <c r="CU51">
        <f t="shared" si="101"/>
        <v>1047</v>
      </c>
      <c r="CV51">
        <f t="shared" si="102"/>
        <v>1047</v>
      </c>
      <c r="CW51">
        <f t="shared" si="103"/>
        <v>1047</v>
      </c>
      <c r="CX51">
        <f t="shared" si="104"/>
        <v>1047</v>
      </c>
      <c r="CY51">
        <f t="shared" si="105"/>
        <v>1047</v>
      </c>
      <c r="CZ51">
        <f t="shared" si="106"/>
        <v>1048</v>
      </c>
      <c r="DA51">
        <f t="shared" si="107"/>
        <v>1048</v>
      </c>
      <c r="DB51">
        <f t="shared" si="108"/>
        <v>1048</v>
      </c>
      <c r="DC51">
        <f t="shared" si="109"/>
        <v>1048</v>
      </c>
      <c r="DD51">
        <f t="shared" si="110"/>
        <v>1048</v>
      </c>
      <c r="DE51">
        <f t="shared" si="111"/>
        <v>1048</v>
      </c>
      <c r="DF51">
        <f t="shared" si="112"/>
        <v>1049</v>
      </c>
      <c r="DG51">
        <f t="shared" si="113"/>
        <v>1049</v>
      </c>
      <c r="DH51">
        <f t="shared" si="114"/>
        <v>1049</v>
      </c>
      <c r="DI51">
        <f t="shared" si="115"/>
        <v>1049</v>
      </c>
      <c r="DJ51">
        <f t="shared" si="116"/>
        <v>1049</v>
      </c>
      <c r="DK51">
        <f t="shared" si="117"/>
        <v>1049</v>
      </c>
      <c r="DL51">
        <f t="shared" si="118"/>
        <v>1050</v>
      </c>
      <c r="DM51">
        <f t="shared" si="119"/>
        <v>1050</v>
      </c>
      <c r="DN51">
        <f t="shared" si="120"/>
        <v>1050</v>
      </c>
      <c r="DO51">
        <f t="shared" si="121"/>
        <v>1050</v>
      </c>
      <c r="DP51">
        <f t="shared" si="122"/>
        <v>1050</v>
      </c>
      <c r="DQ51">
        <f t="shared" si="123"/>
        <v>1050</v>
      </c>
      <c r="DR51">
        <f t="shared" si="124"/>
        <v>1051</v>
      </c>
      <c r="DS51">
        <f t="shared" si="125"/>
        <v>1051</v>
      </c>
      <c r="DT51">
        <f t="shared" si="126"/>
        <v>1051</v>
      </c>
      <c r="DU51">
        <f t="shared" si="127"/>
        <v>1051</v>
      </c>
      <c r="DV51">
        <f t="shared" si="128"/>
        <v>1051</v>
      </c>
      <c r="DW51">
        <f t="shared" si="129"/>
        <v>1051</v>
      </c>
    </row>
    <row r="52" spans="1:127">
      <c r="A52">
        <f t="shared" ref="A52" si="138">A51+21</f>
        <v>1073</v>
      </c>
      <c r="B52" s="2">
        <f t="shared" si="130"/>
        <v>1052</v>
      </c>
      <c r="C52" s="2">
        <f t="shared" si="5"/>
        <v>1052</v>
      </c>
      <c r="D52" s="2">
        <f t="shared" si="6"/>
        <v>1052</v>
      </c>
      <c r="E52" s="2">
        <f t="shared" si="7"/>
        <v>1052</v>
      </c>
      <c r="F52" s="2">
        <f t="shared" si="8"/>
        <v>1052</v>
      </c>
      <c r="G52" s="2">
        <f t="shared" si="9"/>
        <v>1052</v>
      </c>
      <c r="H52">
        <f t="shared" si="10"/>
        <v>1053</v>
      </c>
      <c r="I52">
        <f t="shared" si="11"/>
        <v>1053</v>
      </c>
      <c r="J52">
        <f t="shared" si="12"/>
        <v>1053</v>
      </c>
      <c r="K52">
        <f t="shared" si="13"/>
        <v>1053</v>
      </c>
      <c r="L52">
        <f t="shared" si="14"/>
        <v>1053</v>
      </c>
      <c r="M52">
        <f t="shared" si="15"/>
        <v>1053</v>
      </c>
      <c r="N52">
        <f t="shared" si="16"/>
        <v>1054</v>
      </c>
      <c r="O52">
        <f t="shared" si="17"/>
        <v>1054</v>
      </c>
      <c r="P52">
        <f t="shared" si="18"/>
        <v>1054</v>
      </c>
      <c r="Q52">
        <f t="shared" si="19"/>
        <v>1054</v>
      </c>
      <c r="R52">
        <f t="shared" si="20"/>
        <v>1054</v>
      </c>
      <c r="S52">
        <f t="shared" si="21"/>
        <v>1054</v>
      </c>
      <c r="T52">
        <f t="shared" si="22"/>
        <v>1055</v>
      </c>
      <c r="U52">
        <f t="shared" si="23"/>
        <v>1055</v>
      </c>
      <c r="V52">
        <f t="shared" si="24"/>
        <v>1055</v>
      </c>
      <c r="W52">
        <f t="shared" si="25"/>
        <v>1055</v>
      </c>
      <c r="X52">
        <f t="shared" si="26"/>
        <v>1055</v>
      </c>
      <c r="Y52">
        <f t="shared" si="27"/>
        <v>1055</v>
      </c>
      <c r="Z52">
        <f t="shared" si="28"/>
        <v>1056</v>
      </c>
      <c r="AA52">
        <f t="shared" si="29"/>
        <v>1056</v>
      </c>
      <c r="AB52">
        <f t="shared" si="30"/>
        <v>1056</v>
      </c>
      <c r="AC52">
        <f t="shared" si="31"/>
        <v>1056</v>
      </c>
      <c r="AD52">
        <f t="shared" si="32"/>
        <v>1056</v>
      </c>
      <c r="AE52">
        <f t="shared" si="33"/>
        <v>1056</v>
      </c>
      <c r="AF52">
        <f t="shared" si="34"/>
        <v>1057</v>
      </c>
      <c r="AG52">
        <f t="shared" si="35"/>
        <v>1057</v>
      </c>
      <c r="AH52">
        <f t="shared" si="36"/>
        <v>1057</v>
      </c>
      <c r="AI52">
        <f t="shared" si="37"/>
        <v>1057</v>
      </c>
      <c r="AJ52">
        <f t="shared" si="38"/>
        <v>1057</v>
      </c>
      <c r="AK52">
        <f t="shared" si="39"/>
        <v>1057</v>
      </c>
      <c r="AL52">
        <f t="shared" si="40"/>
        <v>1058</v>
      </c>
      <c r="AM52">
        <f t="shared" si="41"/>
        <v>1058</v>
      </c>
      <c r="AN52">
        <f t="shared" si="42"/>
        <v>1058</v>
      </c>
      <c r="AO52">
        <f t="shared" si="43"/>
        <v>1058</v>
      </c>
      <c r="AP52">
        <f t="shared" si="44"/>
        <v>1058</v>
      </c>
      <c r="AQ52">
        <f t="shared" si="45"/>
        <v>1058</v>
      </c>
      <c r="AR52">
        <f t="shared" si="46"/>
        <v>1059</v>
      </c>
      <c r="AS52">
        <f t="shared" si="47"/>
        <v>1059</v>
      </c>
      <c r="AT52">
        <f t="shared" si="48"/>
        <v>1059</v>
      </c>
      <c r="AU52">
        <f t="shared" si="49"/>
        <v>1059</v>
      </c>
      <c r="AV52">
        <f t="shared" si="50"/>
        <v>1059</v>
      </c>
      <c r="AW52">
        <f t="shared" si="51"/>
        <v>1059</v>
      </c>
      <c r="AX52">
        <f t="shared" si="52"/>
        <v>1060</v>
      </c>
      <c r="AY52">
        <f t="shared" si="53"/>
        <v>1060</v>
      </c>
      <c r="AZ52">
        <f t="shared" si="54"/>
        <v>1060</v>
      </c>
      <c r="BA52">
        <f t="shared" si="55"/>
        <v>1060</v>
      </c>
      <c r="BB52">
        <f t="shared" si="56"/>
        <v>1060</v>
      </c>
      <c r="BC52">
        <f t="shared" si="57"/>
        <v>1060</v>
      </c>
      <c r="BD52">
        <f t="shared" si="58"/>
        <v>1061</v>
      </c>
      <c r="BE52">
        <f t="shared" si="59"/>
        <v>1061</v>
      </c>
      <c r="BF52">
        <f t="shared" si="60"/>
        <v>1061</v>
      </c>
      <c r="BG52">
        <f t="shared" si="61"/>
        <v>1061</v>
      </c>
      <c r="BH52">
        <f t="shared" si="62"/>
        <v>1061</v>
      </c>
      <c r="BI52">
        <f t="shared" si="63"/>
        <v>1061</v>
      </c>
      <c r="BJ52">
        <f t="shared" si="64"/>
        <v>1062</v>
      </c>
      <c r="BK52">
        <f t="shared" si="65"/>
        <v>1062</v>
      </c>
      <c r="BL52">
        <f t="shared" si="66"/>
        <v>1062</v>
      </c>
      <c r="BM52">
        <f t="shared" si="67"/>
        <v>1062</v>
      </c>
      <c r="BN52">
        <f t="shared" si="68"/>
        <v>1062</v>
      </c>
      <c r="BO52">
        <f t="shared" si="69"/>
        <v>1062</v>
      </c>
      <c r="BP52">
        <f t="shared" si="70"/>
        <v>1063</v>
      </c>
      <c r="BQ52">
        <f t="shared" si="71"/>
        <v>1063</v>
      </c>
      <c r="BR52">
        <f t="shared" si="72"/>
        <v>1063</v>
      </c>
      <c r="BS52">
        <f t="shared" si="73"/>
        <v>1063</v>
      </c>
      <c r="BT52">
        <f t="shared" si="74"/>
        <v>1063</v>
      </c>
      <c r="BU52">
        <f t="shared" si="75"/>
        <v>1063</v>
      </c>
      <c r="BV52">
        <f t="shared" si="76"/>
        <v>1064</v>
      </c>
      <c r="BW52">
        <f t="shared" si="77"/>
        <v>1064</v>
      </c>
      <c r="BX52">
        <f t="shared" si="78"/>
        <v>1064</v>
      </c>
      <c r="BY52">
        <f t="shared" si="79"/>
        <v>1064</v>
      </c>
      <c r="BZ52">
        <f t="shared" si="80"/>
        <v>1064</v>
      </c>
      <c r="CA52">
        <f t="shared" si="81"/>
        <v>1064</v>
      </c>
      <c r="CB52">
        <f t="shared" si="82"/>
        <v>1065</v>
      </c>
      <c r="CC52">
        <f t="shared" si="83"/>
        <v>1065</v>
      </c>
      <c r="CD52">
        <f t="shared" si="84"/>
        <v>1065</v>
      </c>
      <c r="CE52">
        <f t="shared" si="85"/>
        <v>1065</v>
      </c>
      <c r="CF52">
        <f t="shared" si="86"/>
        <v>1065</v>
      </c>
      <c r="CG52">
        <f t="shared" si="87"/>
        <v>1065</v>
      </c>
      <c r="CH52">
        <f t="shared" si="88"/>
        <v>1066</v>
      </c>
      <c r="CI52">
        <f t="shared" si="89"/>
        <v>1066</v>
      </c>
      <c r="CJ52">
        <f t="shared" si="90"/>
        <v>1066</v>
      </c>
      <c r="CK52">
        <f t="shared" si="91"/>
        <v>1066</v>
      </c>
      <c r="CL52">
        <f t="shared" si="92"/>
        <v>1066</v>
      </c>
      <c r="CM52">
        <f t="shared" si="93"/>
        <v>1066</v>
      </c>
      <c r="CN52">
        <f t="shared" si="94"/>
        <v>1067</v>
      </c>
      <c r="CO52">
        <f t="shared" si="95"/>
        <v>1067</v>
      </c>
      <c r="CP52">
        <f t="shared" si="96"/>
        <v>1067</v>
      </c>
      <c r="CQ52">
        <f t="shared" si="97"/>
        <v>1067</v>
      </c>
      <c r="CR52">
        <f t="shared" si="98"/>
        <v>1067</v>
      </c>
      <c r="CS52">
        <f t="shared" si="99"/>
        <v>1067</v>
      </c>
      <c r="CT52">
        <f t="shared" si="100"/>
        <v>1068</v>
      </c>
      <c r="CU52">
        <f t="shared" si="101"/>
        <v>1068</v>
      </c>
      <c r="CV52">
        <f t="shared" si="102"/>
        <v>1068</v>
      </c>
      <c r="CW52">
        <f t="shared" si="103"/>
        <v>1068</v>
      </c>
      <c r="CX52">
        <f t="shared" si="104"/>
        <v>1068</v>
      </c>
      <c r="CY52">
        <f t="shared" si="105"/>
        <v>1068</v>
      </c>
      <c r="CZ52">
        <f t="shared" si="106"/>
        <v>1069</v>
      </c>
      <c r="DA52">
        <f t="shared" si="107"/>
        <v>1069</v>
      </c>
      <c r="DB52">
        <f t="shared" si="108"/>
        <v>1069</v>
      </c>
      <c r="DC52">
        <f t="shared" si="109"/>
        <v>1069</v>
      </c>
      <c r="DD52">
        <f t="shared" si="110"/>
        <v>1069</v>
      </c>
      <c r="DE52">
        <f t="shared" si="111"/>
        <v>1069</v>
      </c>
      <c r="DF52">
        <f t="shared" si="112"/>
        <v>1070</v>
      </c>
      <c r="DG52">
        <f t="shared" si="113"/>
        <v>1070</v>
      </c>
      <c r="DH52">
        <f t="shared" si="114"/>
        <v>1070</v>
      </c>
      <c r="DI52">
        <f t="shared" si="115"/>
        <v>1070</v>
      </c>
      <c r="DJ52">
        <f t="shared" si="116"/>
        <v>1070</v>
      </c>
      <c r="DK52">
        <f t="shared" si="117"/>
        <v>1070</v>
      </c>
      <c r="DL52">
        <f t="shared" si="118"/>
        <v>1071</v>
      </c>
      <c r="DM52">
        <f t="shared" si="119"/>
        <v>1071</v>
      </c>
      <c r="DN52">
        <f t="shared" si="120"/>
        <v>1071</v>
      </c>
      <c r="DO52">
        <f t="shared" si="121"/>
        <v>1071</v>
      </c>
      <c r="DP52">
        <f t="shared" si="122"/>
        <v>1071</v>
      </c>
      <c r="DQ52">
        <f t="shared" si="123"/>
        <v>1071</v>
      </c>
      <c r="DR52">
        <f t="shared" si="124"/>
        <v>1072</v>
      </c>
      <c r="DS52">
        <f t="shared" si="125"/>
        <v>1072</v>
      </c>
      <c r="DT52">
        <f t="shared" si="126"/>
        <v>1072</v>
      </c>
      <c r="DU52">
        <f t="shared" si="127"/>
        <v>1072</v>
      </c>
      <c r="DV52">
        <f t="shared" si="128"/>
        <v>1072</v>
      </c>
      <c r="DW52">
        <f t="shared" si="129"/>
        <v>1072</v>
      </c>
    </row>
    <row r="53" spans="1:127">
      <c r="A53">
        <f t="shared" ref="A53" si="139">A52+21</f>
        <v>1094</v>
      </c>
      <c r="B53" s="2">
        <f t="shared" si="130"/>
        <v>1073</v>
      </c>
      <c r="C53" s="2">
        <f t="shared" si="5"/>
        <v>1073</v>
      </c>
      <c r="D53" s="2">
        <f t="shared" si="6"/>
        <v>1073</v>
      </c>
      <c r="E53" s="2">
        <f t="shared" si="7"/>
        <v>1073</v>
      </c>
      <c r="F53" s="2">
        <f t="shared" si="8"/>
        <v>1073</v>
      </c>
      <c r="G53" s="2">
        <f t="shared" si="9"/>
        <v>1073</v>
      </c>
      <c r="H53">
        <f t="shared" si="10"/>
        <v>1074</v>
      </c>
      <c r="I53">
        <f t="shared" si="11"/>
        <v>1074</v>
      </c>
      <c r="J53">
        <f t="shared" si="12"/>
        <v>1074</v>
      </c>
      <c r="K53">
        <f t="shared" si="13"/>
        <v>1074</v>
      </c>
      <c r="L53">
        <f t="shared" si="14"/>
        <v>1074</v>
      </c>
      <c r="M53">
        <f t="shared" si="15"/>
        <v>1074</v>
      </c>
      <c r="N53">
        <f t="shared" si="16"/>
        <v>1075</v>
      </c>
      <c r="O53">
        <f t="shared" si="17"/>
        <v>1075</v>
      </c>
      <c r="P53">
        <f t="shared" si="18"/>
        <v>1075</v>
      </c>
      <c r="Q53">
        <f t="shared" si="19"/>
        <v>1075</v>
      </c>
      <c r="R53">
        <f t="shared" si="20"/>
        <v>1075</v>
      </c>
      <c r="S53">
        <f t="shared" si="21"/>
        <v>1075</v>
      </c>
      <c r="T53">
        <f t="shared" si="22"/>
        <v>1076</v>
      </c>
      <c r="U53">
        <f t="shared" si="23"/>
        <v>1076</v>
      </c>
      <c r="V53">
        <f t="shared" si="24"/>
        <v>1076</v>
      </c>
      <c r="W53">
        <f t="shared" si="25"/>
        <v>1076</v>
      </c>
      <c r="X53">
        <f t="shared" si="26"/>
        <v>1076</v>
      </c>
      <c r="Y53">
        <f t="shared" si="27"/>
        <v>1076</v>
      </c>
      <c r="Z53">
        <f t="shared" si="28"/>
        <v>1077</v>
      </c>
      <c r="AA53">
        <f t="shared" si="29"/>
        <v>1077</v>
      </c>
      <c r="AB53">
        <f t="shared" si="30"/>
        <v>1077</v>
      </c>
      <c r="AC53">
        <f t="shared" si="31"/>
        <v>1077</v>
      </c>
      <c r="AD53">
        <f t="shared" si="32"/>
        <v>1077</v>
      </c>
      <c r="AE53">
        <f t="shared" si="33"/>
        <v>1077</v>
      </c>
      <c r="AF53">
        <f t="shared" si="34"/>
        <v>1078</v>
      </c>
      <c r="AG53">
        <f t="shared" si="35"/>
        <v>1078</v>
      </c>
      <c r="AH53">
        <f t="shared" si="36"/>
        <v>1078</v>
      </c>
      <c r="AI53">
        <f t="shared" si="37"/>
        <v>1078</v>
      </c>
      <c r="AJ53">
        <f t="shared" si="38"/>
        <v>1078</v>
      </c>
      <c r="AK53">
        <f t="shared" si="39"/>
        <v>1078</v>
      </c>
      <c r="AL53">
        <f t="shared" si="40"/>
        <v>1079</v>
      </c>
      <c r="AM53">
        <f t="shared" si="41"/>
        <v>1079</v>
      </c>
      <c r="AN53">
        <f t="shared" si="42"/>
        <v>1079</v>
      </c>
      <c r="AO53">
        <f t="shared" si="43"/>
        <v>1079</v>
      </c>
      <c r="AP53">
        <f t="shared" si="44"/>
        <v>1079</v>
      </c>
      <c r="AQ53">
        <f t="shared" si="45"/>
        <v>1079</v>
      </c>
      <c r="AR53">
        <f t="shared" si="46"/>
        <v>1080</v>
      </c>
      <c r="AS53">
        <f t="shared" si="47"/>
        <v>1080</v>
      </c>
      <c r="AT53">
        <f t="shared" si="48"/>
        <v>1080</v>
      </c>
      <c r="AU53">
        <f t="shared" si="49"/>
        <v>1080</v>
      </c>
      <c r="AV53">
        <f t="shared" si="50"/>
        <v>1080</v>
      </c>
      <c r="AW53">
        <f t="shared" si="51"/>
        <v>1080</v>
      </c>
      <c r="AX53">
        <f t="shared" si="52"/>
        <v>1081</v>
      </c>
      <c r="AY53">
        <f t="shared" si="53"/>
        <v>1081</v>
      </c>
      <c r="AZ53">
        <f t="shared" si="54"/>
        <v>1081</v>
      </c>
      <c r="BA53">
        <f t="shared" si="55"/>
        <v>1081</v>
      </c>
      <c r="BB53">
        <f t="shared" si="56"/>
        <v>1081</v>
      </c>
      <c r="BC53">
        <f t="shared" si="57"/>
        <v>1081</v>
      </c>
      <c r="BD53">
        <f t="shared" si="58"/>
        <v>1082</v>
      </c>
      <c r="BE53">
        <f t="shared" si="59"/>
        <v>1082</v>
      </c>
      <c r="BF53">
        <f t="shared" si="60"/>
        <v>1082</v>
      </c>
      <c r="BG53">
        <f t="shared" si="61"/>
        <v>1082</v>
      </c>
      <c r="BH53">
        <f t="shared" si="62"/>
        <v>1082</v>
      </c>
      <c r="BI53">
        <f t="shared" si="63"/>
        <v>1082</v>
      </c>
      <c r="BJ53">
        <f t="shared" si="64"/>
        <v>1083</v>
      </c>
      <c r="BK53">
        <f t="shared" si="65"/>
        <v>1083</v>
      </c>
      <c r="BL53">
        <f t="shared" si="66"/>
        <v>1083</v>
      </c>
      <c r="BM53">
        <f t="shared" si="67"/>
        <v>1083</v>
      </c>
      <c r="BN53">
        <f t="shared" si="68"/>
        <v>1083</v>
      </c>
      <c r="BO53">
        <f t="shared" si="69"/>
        <v>1083</v>
      </c>
      <c r="BP53">
        <f t="shared" si="70"/>
        <v>1084</v>
      </c>
      <c r="BQ53">
        <f t="shared" si="71"/>
        <v>1084</v>
      </c>
      <c r="BR53">
        <f t="shared" si="72"/>
        <v>1084</v>
      </c>
      <c r="BS53">
        <f t="shared" si="73"/>
        <v>1084</v>
      </c>
      <c r="BT53">
        <f t="shared" si="74"/>
        <v>1084</v>
      </c>
      <c r="BU53">
        <f t="shared" si="75"/>
        <v>1084</v>
      </c>
      <c r="BV53">
        <f t="shared" si="76"/>
        <v>1085</v>
      </c>
      <c r="BW53">
        <f t="shared" si="77"/>
        <v>1085</v>
      </c>
      <c r="BX53">
        <f t="shared" si="78"/>
        <v>1085</v>
      </c>
      <c r="BY53">
        <f t="shared" si="79"/>
        <v>1085</v>
      </c>
      <c r="BZ53">
        <f t="shared" si="80"/>
        <v>1085</v>
      </c>
      <c r="CA53">
        <f t="shared" si="81"/>
        <v>1085</v>
      </c>
      <c r="CB53">
        <f t="shared" si="82"/>
        <v>1086</v>
      </c>
      <c r="CC53">
        <f t="shared" si="83"/>
        <v>1086</v>
      </c>
      <c r="CD53">
        <f t="shared" si="84"/>
        <v>1086</v>
      </c>
      <c r="CE53">
        <f t="shared" si="85"/>
        <v>1086</v>
      </c>
      <c r="CF53">
        <f t="shared" si="86"/>
        <v>1086</v>
      </c>
      <c r="CG53">
        <f t="shared" si="87"/>
        <v>1086</v>
      </c>
      <c r="CH53">
        <f t="shared" si="88"/>
        <v>1087</v>
      </c>
      <c r="CI53">
        <f t="shared" si="89"/>
        <v>1087</v>
      </c>
      <c r="CJ53">
        <f t="shared" si="90"/>
        <v>1087</v>
      </c>
      <c r="CK53">
        <f t="shared" si="91"/>
        <v>1087</v>
      </c>
      <c r="CL53">
        <f t="shared" si="92"/>
        <v>1087</v>
      </c>
      <c r="CM53">
        <f t="shared" si="93"/>
        <v>1087</v>
      </c>
      <c r="CN53">
        <f t="shared" si="94"/>
        <v>1088</v>
      </c>
      <c r="CO53">
        <f t="shared" si="95"/>
        <v>1088</v>
      </c>
      <c r="CP53">
        <f t="shared" si="96"/>
        <v>1088</v>
      </c>
      <c r="CQ53">
        <f t="shared" si="97"/>
        <v>1088</v>
      </c>
      <c r="CR53">
        <f t="shared" si="98"/>
        <v>1088</v>
      </c>
      <c r="CS53">
        <f t="shared" si="99"/>
        <v>1088</v>
      </c>
      <c r="CT53">
        <f t="shared" si="100"/>
        <v>1089</v>
      </c>
      <c r="CU53">
        <f t="shared" si="101"/>
        <v>1089</v>
      </c>
      <c r="CV53">
        <f t="shared" si="102"/>
        <v>1089</v>
      </c>
      <c r="CW53">
        <f t="shared" si="103"/>
        <v>1089</v>
      </c>
      <c r="CX53">
        <f t="shared" si="104"/>
        <v>1089</v>
      </c>
      <c r="CY53">
        <f t="shared" si="105"/>
        <v>1089</v>
      </c>
      <c r="CZ53">
        <f t="shared" si="106"/>
        <v>1090</v>
      </c>
      <c r="DA53">
        <f t="shared" si="107"/>
        <v>1090</v>
      </c>
      <c r="DB53">
        <f t="shared" si="108"/>
        <v>1090</v>
      </c>
      <c r="DC53">
        <f t="shared" si="109"/>
        <v>1090</v>
      </c>
      <c r="DD53">
        <f t="shared" si="110"/>
        <v>1090</v>
      </c>
      <c r="DE53">
        <f t="shared" si="111"/>
        <v>1090</v>
      </c>
      <c r="DF53">
        <f t="shared" si="112"/>
        <v>1091</v>
      </c>
      <c r="DG53">
        <f t="shared" si="113"/>
        <v>1091</v>
      </c>
      <c r="DH53">
        <f t="shared" si="114"/>
        <v>1091</v>
      </c>
      <c r="DI53">
        <f t="shared" si="115"/>
        <v>1091</v>
      </c>
      <c r="DJ53">
        <f t="shared" si="116"/>
        <v>1091</v>
      </c>
      <c r="DK53">
        <f t="shared" si="117"/>
        <v>1091</v>
      </c>
      <c r="DL53">
        <f t="shared" si="118"/>
        <v>1092</v>
      </c>
      <c r="DM53">
        <f t="shared" si="119"/>
        <v>1092</v>
      </c>
      <c r="DN53">
        <f t="shared" si="120"/>
        <v>1092</v>
      </c>
      <c r="DO53">
        <f t="shared" si="121"/>
        <v>1092</v>
      </c>
      <c r="DP53">
        <f t="shared" si="122"/>
        <v>1092</v>
      </c>
      <c r="DQ53">
        <f t="shared" si="123"/>
        <v>1092</v>
      </c>
      <c r="DR53">
        <f t="shared" si="124"/>
        <v>1093</v>
      </c>
      <c r="DS53">
        <f t="shared" si="125"/>
        <v>1093</v>
      </c>
      <c r="DT53">
        <f t="shared" si="126"/>
        <v>1093</v>
      </c>
      <c r="DU53">
        <f t="shared" si="127"/>
        <v>1093</v>
      </c>
      <c r="DV53">
        <f t="shared" si="128"/>
        <v>1093</v>
      </c>
      <c r="DW53">
        <f t="shared" si="129"/>
        <v>1093</v>
      </c>
    </row>
    <row r="54" spans="1:127">
      <c r="A54">
        <f t="shared" ref="A54" si="140">A53+21</f>
        <v>1115</v>
      </c>
      <c r="B54" s="2">
        <f t="shared" si="130"/>
        <v>1094</v>
      </c>
      <c r="C54" s="2">
        <f t="shared" si="5"/>
        <v>1094</v>
      </c>
      <c r="D54" s="2">
        <f t="shared" si="6"/>
        <v>1094</v>
      </c>
      <c r="E54" s="2">
        <f t="shared" si="7"/>
        <v>1094</v>
      </c>
      <c r="F54" s="2">
        <f t="shared" si="8"/>
        <v>1094</v>
      </c>
      <c r="G54" s="2">
        <f t="shared" si="9"/>
        <v>1094</v>
      </c>
      <c r="H54">
        <f t="shared" si="10"/>
        <v>1095</v>
      </c>
      <c r="I54">
        <f t="shared" si="11"/>
        <v>1095</v>
      </c>
      <c r="J54">
        <f t="shared" si="12"/>
        <v>1095</v>
      </c>
      <c r="K54">
        <f t="shared" si="13"/>
        <v>1095</v>
      </c>
      <c r="L54">
        <f t="shared" si="14"/>
        <v>1095</v>
      </c>
      <c r="M54">
        <f t="shared" si="15"/>
        <v>1095</v>
      </c>
      <c r="N54">
        <f t="shared" si="16"/>
        <v>1096</v>
      </c>
      <c r="O54">
        <f t="shared" si="17"/>
        <v>1096</v>
      </c>
      <c r="P54">
        <f t="shared" si="18"/>
        <v>1096</v>
      </c>
      <c r="Q54">
        <f t="shared" si="19"/>
        <v>1096</v>
      </c>
      <c r="R54">
        <f t="shared" si="20"/>
        <v>1096</v>
      </c>
      <c r="S54">
        <f t="shared" si="21"/>
        <v>1096</v>
      </c>
      <c r="T54">
        <f t="shared" si="22"/>
        <v>1097</v>
      </c>
      <c r="U54">
        <f t="shared" si="23"/>
        <v>1097</v>
      </c>
      <c r="V54">
        <f t="shared" si="24"/>
        <v>1097</v>
      </c>
      <c r="W54">
        <f t="shared" si="25"/>
        <v>1097</v>
      </c>
      <c r="X54">
        <f t="shared" si="26"/>
        <v>1097</v>
      </c>
      <c r="Y54">
        <f t="shared" si="27"/>
        <v>1097</v>
      </c>
      <c r="Z54">
        <f t="shared" si="28"/>
        <v>1098</v>
      </c>
      <c r="AA54">
        <f t="shared" si="29"/>
        <v>1098</v>
      </c>
      <c r="AB54">
        <f t="shared" si="30"/>
        <v>1098</v>
      </c>
      <c r="AC54">
        <f t="shared" si="31"/>
        <v>1098</v>
      </c>
      <c r="AD54">
        <f t="shared" si="32"/>
        <v>1098</v>
      </c>
      <c r="AE54">
        <f t="shared" si="33"/>
        <v>1098</v>
      </c>
      <c r="AF54">
        <f t="shared" si="34"/>
        <v>1099</v>
      </c>
      <c r="AG54">
        <f t="shared" si="35"/>
        <v>1099</v>
      </c>
      <c r="AH54">
        <f t="shared" si="36"/>
        <v>1099</v>
      </c>
      <c r="AI54">
        <f t="shared" si="37"/>
        <v>1099</v>
      </c>
      <c r="AJ54">
        <f t="shared" si="38"/>
        <v>1099</v>
      </c>
      <c r="AK54">
        <f t="shared" si="39"/>
        <v>1099</v>
      </c>
      <c r="AL54">
        <f t="shared" si="40"/>
        <v>1100</v>
      </c>
      <c r="AM54">
        <f t="shared" si="41"/>
        <v>1100</v>
      </c>
      <c r="AN54">
        <f t="shared" si="42"/>
        <v>1100</v>
      </c>
      <c r="AO54">
        <f t="shared" si="43"/>
        <v>1100</v>
      </c>
      <c r="AP54">
        <f t="shared" si="44"/>
        <v>1100</v>
      </c>
      <c r="AQ54">
        <f t="shared" si="45"/>
        <v>1100</v>
      </c>
      <c r="AR54">
        <f t="shared" si="46"/>
        <v>1101</v>
      </c>
      <c r="AS54">
        <f t="shared" si="47"/>
        <v>1101</v>
      </c>
      <c r="AT54">
        <f t="shared" si="48"/>
        <v>1101</v>
      </c>
      <c r="AU54">
        <f t="shared" si="49"/>
        <v>1101</v>
      </c>
      <c r="AV54">
        <f t="shared" si="50"/>
        <v>1101</v>
      </c>
      <c r="AW54">
        <f t="shared" si="51"/>
        <v>1101</v>
      </c>
      <c r="AX54">
        <f t="shared" si="52"/>
        <v>1102</v>
      </c>
      <c r="AY54">
        <f t="shared" si="53"/>
        <v>1102</v>
      </c>
      <c r="AZ54">
        <f t="shared" si="54"/>
        <v>1102</v>
      </c>
      <c r="BA54">
        <f t="shared" si="55"/>
        <v>1102</v>
      </c>
      <c r="BB54">
        <f t="shared" si="56"/>
        <v>1102</v>
      </c>
      <c r="BC54">
        <f t="shared" si="57"/>
        <v>1102</v>
      </c>
      <c r="BD54">
        <f t="shared" si="58"/>
        <v>1103</v>
      </c>
      <c r="BE54">
        <f t="shared" si="59"/>
        <v>1103</v>
      </c>
      <c r="BF54">
        <f t="shared" si="60"/>
        <v>1103</v>
      </c>
      <c r="BG54">
        <f t="shared" si="61"/>
        <v>1103</v>
      </c>
      <c r="BH54">
        <f t="shared" si="62"/>
        <v>1103</v>
      </c>
      <c r="BI54">
        <f t="shared" si="63"/>
        <v>1103</v>
      </c>
      <c r="BJ54">
        <f t="shared" si="64"/>
        <v>1104</v>
      </c>
      <c r="BK54">
        <f t="shared" si="65"/>
        <v>1104</v>
      </c>
      <c r="BL54">
        <f t="shared" si="66"/>
        <v>1104</v>
      </c>
      <c r="BM54">
        <f t="shared" si="67"/>
        <v>1104</v>
      </c>
      <c r="BN54">
        <f t="shared" si="68"/>
        <v>1104</v>
      </c>
      <c r="BO54">
        <f t="shared" si="69"/>
        <v>1104</v>
      </c>
      <c r="BP54">
        <f t="shared" si="70"/>
        <v>1105</v>
      </c>
      <c r="BQ54">
        <f t="shared" si="71"/>
        <v>1105</v>
      </c>
      <c r="BR54">
        <f t="shared" si="72"/>
        <v>1105</v>
      </c>
      <c r="BS54">
        <f t="shared" si="73"/>
        <v>1105</v>
      </c>
      <c r="BT54">
        <f t="shared" si="74"/>
        <v>1105</v>
      </c>
      <c r="BU54">
        <f t="shared" si="75"/>
        <v>1105</v>
      </c>
      <c r="BV54">
        <f t="shared" si="76"/>
        <v>1106</v>
      </c>
      <c r="BW54">
        <f t="shared" si="77"/>
        <v>1106</v>
      </c>
      <c r="BX54">
        <f t="shared" si="78"/>
        <v>1106</v>
      </c>
      <c r="BY54">
        <f t="shared" si="79"/>
        <v>1106</v>
      </c>
      <c r="BZ54">
        <f t="shared" si="80"/>
        <v>1106</v>
      </c>
      <c r="CA54">
        <f t="shared" si="81"/>
        <v>1106</v>
      </c>
      <c r="CB54">
        <f t="shared" si="82"/>
        <v>1107</v>
      </c>
      <c r="CC54">
        <f t="shared" si="83"/>
        <v>1107</v>
      </c>
      <c r="CD54">
        <f t="shared" si="84"/>
        <v>1107</v>
      </c>
      <c r="CE54">
        <f t="shared" si="85"/>
        <v>1107</v>
      </c>
      <c r="CF54">
        <f t="shared" si="86"/>
        <v>1107</v>
      </c>
      <c r="CG54">
        <f t="shared" si="87"/>
        <v>1107</v>
      </c>
      <c r="CH54">
        <f t="shared" si="88"/>
        <v>1108</v>
      </c>
      <c r="CI54">
        <f t="shared" si="89"/>
        <v>1108</v>
      </c>
      <c r="CJ54">
        <f t="shared" si="90"/>
        <v>1108</v>
      </c>
      <c r="CK54">
        <f t="shared" si="91"/>
        <v>1108</v>
      </c>
      <c r="CL54">
        <f t="shared" si="92"/>
        <v>1108</v>
      </c>
      <c r="CM54">
        <f t="shared" si="93"/>
        <v>1108</v>
      </c>
      <c r="CN54">
        <f t="shared" si="94"/>
        <v>1109</v>
      </c>
      <c r="CO54">
        <f t="shared" si="95"/>
        <v>1109</v>
      </c>
      <c r="CP54">
        <f t="shared" si="96"/>
        <v>1109</v>
      </c>
      <c r="CQ54">
        <f t="shared" si="97"/>
        <v>1109</v>
      </c>
      <c r="CR54">
        <f t="shared" si="98"/>
        <v>1109</v>
      </c>
      <c r="CS54">
        <f t="shared" si="99"/>
        <v>1109</v>
      </c>
      <c r="CT54">
        <f t="shared" si="100"/>
        <v>1110</v>
      </c>
      <c r="CU54">
        <f t="shared" si="101"/>
        <v>1110</v>
      </c>
      <c r="CV54">
        <f t="shared" si="102"/>
        <v>1110</v>
      </c>
      <c r="CW54">
        <f t="shared" si="103"/>
        <v>1110</v>
      </c>
      <c r="CX54">
        <f t="shared" si="104"/>
        <v>1110</v>
      </c>
      <c r="CY54">
        <f t="shared" si="105"/>
        <v>1110</v>
      </c>
      <c r="CZ54">
        <f t="shared" si="106"/>
        <v>1111</v>
      </c>
      <c r="DA54">
        <f t="shared" si="107"/>
        <v>1111</v>
      </c>
      <c r="DB54">
        <f t="shared" si="108"/>
        <v>1111</v>
      </c>
      <c r="DC54">
        <f t="shared" si="109"/>
        <v>1111</v>
      </c>
      <c r="DD54">
        <f t="shared" si="110"/>
        <v>1111</v>
      </c>
      <c r="DE54">
        <f t="shared" si="111"/>
        <v>1111</v>
      </c>
      <c r="DF54">
        <f t="shared" si="112"/>
        <v>1112</v>
      </c>
      <c r="DG54">
        <f t="shared" si="113"/>
        <v>1112</v>
      </c>
      <c r="DH54">
        <f t="shared" si="114"/>
        <v>1112</v>
      </c>
      <c r="DI54">
        <f t="shared" si="115"/>
        <v>1112</v>
      </c>
      <c r="DJ54">
        <f t="shared" si="116"/>
        <v>1112</v>
      </c>
      <c r="DK54">
        <f t="shared" si="117"/>
        <v>1112</v>
      </c>
      <c r="DL54">
        <f t="shared" si="118"/>
        <v>1113</v>
      </c>
      <c r="DM54">
        <f t="shared" si="119"/>
        <v>1113</v>
      </c>
      <c r="DN54">
        <f t="shared" si="120"/>
        <v>1113</v>
      </c>
      <c r="DO54">
        <f t="shared" si="121"/>
        <v>1113</v>
      </c>
      <c r="DP54">
        <f t="shared" si="122"/>
        <v>1113</v>
      </c>
      <c r="DQ54">
        <f t="shared" si="123"/>
        <v>1113</v>
      </c>
      <c r="DR54">
        <f t="shared" si="124"/>
        <v>1114</v>
      </c>
      <c r="DS54">
        <f t="shared" si="125"/>
        <v>1114</v>
      </c>
      <c r="DT54">
        <f t="shared" si="126"/>
        <v>1114</v>
      </c>
      <c r="DU54">
        <f t="shared" si="127"/>
        <v>1114</v>
      </c>
      <c r="DV54">
        <f t="shared" si="128"/>
        <v>1114</v>
      </c>
      <c r="DW54">
        <f t="shared" si="129"/>
        <v>1114</v>
      </c>
    </row>
    <row r="55" spans="1:127">
      <c r="A55">
        <f t="shared" ref="A55" si="141">A54+21</f>
        <v>1136</v>
      </c>
      <c r="B55" s="2">
        <f t="shared" si="130"/>
        <v>1115</v>
      </c>
      <c r="C55" s="2">
        <f t="shared" si="5"/>
        <v>1115</v>
      </c>
      <c r="D55" s="2">
        <f t="shared" si="6"/>
        <v>1115</v>
      </c>
      <c r="E55" s="2">
        <f t="shared" si="7"/>
        <v>1115</v>
      </c>
      <c r="F55" s="2">
        <f t="shared" si="8"/>
        <v>1115</v>
      </c>
      <c r="G55" s="2">
        <f t="shared" si="9"/>
        <v>1115</v>
      </c>
      <c r="H55">
        <f t="shared" si="10"/>
        <v>1116</v>
      </c>
      <c r="I55">
        <f t="shared" si="11"/>
        <v>1116</v>
      </c>
      <c r="J55">
        <f t="shared" si="12"/>
        <v>1116</v>
      </c>
      <c r="K55">
        <f t="shared" si="13"/>
        <v>1116</v>
      </c>
      <c r="L55">
        <f t="shared" si="14"/>
        <v>1116</v>
      </c>
      <c r="M55">
        <f t="shared" si="15"/>
        <v>1116</v>
      </c>
      <c r="N55">
        <f t="shared" si="16"/>
        <v>1117</v>
      </c>
      <c r="O55">
        <f t="shared" si="17"/>
        <v>1117</v>
      </c>
      <c r="P55">
        <f t="shared" si="18"/>
        <v>1117</v>
      </c>
      <c r="Q55">
        <f t="shared" si="19"/>
        <v>1117</v>
      </c>
      <c r="R55">
        <f t="shared" si="20"/>
        <v>1117</v>
      </c>
      <c r="S55">
        <f t="shared" si="21"/>
        <v>1117</v>
      </c>
      <c r="T55">
        <f t="shared" si="22"/>
        <v>1118</v>
      </c>
      <c r="U55">
        <f t="shared" si="23"/>
        <v>1118</v>
      </c>
      <c r="V55">
        <f t="shared" si="24"/>
        <v>1118</v>
      </c>
      <c r="W55">
        <f t="shared" si="25"/>
        <v>1118</v>
      </c>
      <c r="X55">
        <f t="shared" si="26"/>
        <v>1118</v>
      </c>
      <c r="Y55">
        <f t="shared" si="27"/>
        <v>1118</v>
      </c>
      <c r="Z55">
        <f t="shared" si="28"/>
        <v>1119</v>
      </c>
      <c r="AA55">
        <f t="shared" si="29"/>
        <v>1119</v>
      </c>
      <c r="AB55">
        <f t="shared" si="30"/>
        <v>1119</v>
      </c>
      <c r="AC55">
        <f t="shared" si="31"/>
        <v>1119</v>
      </c>
      <c r="AD55">
        <f t="shared" si="32"/>
        <v>1119</v>
      </c>
      <c r="AE55">
        <f t="shared" si="33"/>
        <v>1119</v>
      </c>
      <c r="AF55">
        <f t="shared" si="34"/>
        <v>1120</v>
      </c>
      <c r="AG55">
        <f t="shared" si="35"/>
        <v>1120</v>
      </c>
      <c r="AH55">
        <f t="shared" si="36"/>
        <v>1120</v>
      </c>
      <c r="AI55">
        <f t="shared" si="37"/>
        <v>1120</v>
      </c>
      <c r="AJ55">
        <f t="shared" si="38"/>
        <v>1120</v>
      </c>
      <c r="AK55">
        <f t="shared" si="39"/>
        <v>1120</v>
      </c>
      <c r="AL55">
        <f t="shared" si="40"/>
        <v>1121</v>
      </c>
      <c r="AM55">
        <f t="shared" si="41"/>
        <v>1121</v>
      </c>
      <c r="AN55">
        <f t="shared" si="42"/>
        <v>1121</v>
      </c>
      <c r="AO55">
        <f t="shared" si="43"/>
        <v>1121</v>
      </c>
      <c r="AP55">
        <f t="shared" si="44"/>
        <v>1121</v>
      </c>
      <c r="AQ55">
        <f t="shared" si="45"/>
        <v>1121</v>
      </c>
      <c r="AR55">
        <f t="shared" si="46"/>
        <v>1122</v>
      </c>
      <c r="AS55">
        <f t="shared" si="47"/>
        <v>1122</v>
      </c>
      <c r="AT55">
        <f t="shared" si="48"/>
        <v>1122</v>
      </c>
      <c r="AU55">
        <f t="shared" si="49"/>
        <v>1122</v>
      </c>
      <c r="AV55">
        <f t="shared" si="50"/>
        <v>1122</v>
      </c>
      <c r="AW55">
        <f t="shared" si="51"/>
        <v>1122</v>
      </c>
      <c r="AX55">
        <f t="shared" si="52"/>
        <v>1123</v>
      </c>
      <c r="AY55">
        <f t="shared" si="53"/>
        <v>1123</v>
      </c>
      <c r="AZ55">
        <f t="shared" si="54"/>
        <v>1123</v>
      </c>
      <c r="BA55">
        <f t="shared" si="55"/>
        <v>1123</v>
      </c>
      <c r="BB55">
        <f t="shared" si="56"/>
        <v>1123</v>
      </c>
      <c r="BC55">
        <f t="shared" si="57"/>
        <v>1123</v>
      </c>
      <c r="BD55">
        <f t="shared" si="58"/>
        <v>1124</v>
      </c>
      <c r="BE55">
        <f t="shared" si="59"/>
        <v>1124</v>
      </c>
      <c r="BF55">
        <f t="shared" si="60"/>
        <v>1124</v>
      </c>
      <c r="BG55">
        <f t="shared" si="61"/>
        <v>1124</v>
      </c>
      <c r="BH55">
        <f t="shared" si="62"/>
        <v>1124</v>
      </c>
      <c r="BI55">
        <f t="shared" si="63"/>
        <v>1124</v>
      </c>
      <c r="BJ55">
        <f t="shared" si="64"/>
        <v>1125</v>
      </c>
      <c r="BK55">
        <f t="shared" si="65"/>
        <v>1125</v>
      </c>
      <c r="BL55">
        <f t="shared" si="66"/>
        <v>1125</v>
      </c>
      <c r="BM55">
        <f t="shared" si="67"/>
        <v>1125</v>
      </c>
      <c r="BN55">
        <f t="shared" si="68"/>
        <v>1125</v>
      </c>
      <c r="BO55">
        <f t="shared" si="69"/>
        <v>1125</v>
      </c>
      <c r="BP55">
        <f t="shared" si="70"/>
        <v>1126</v>
      </c>
      <c r="BQ55">
        <f t="shared" si="71"/>
        <v>1126</v>
      </c>
      <c r="BR55">
        <f t="shared" si="72"/>
        <v>1126</v>
      </c>
      <c r="BS55">
        <f t="shared" si="73"/>
        <v>1126</v>
      </c>
      <c r="BT55">
        <f t="shared" si="74"/>
        <v>1126</v>
      </c>
      <c r="BU55">
        <f t="shared" si="75"/>
        <v>1126</v>
      </c>
      <c r="BV55">
        <f t="shared" si="76"/>
        <v>1127</v>
      </c>
      <c r="BW55">
        <f t="shared" si="77"/>
        <v>1127</v>
      </c>
      <c r="BX55">
        <f t="shared" si="78"/>
        <v>1127</v>
      </c>
      <c r="BY55">
        <f t="shared" si="79"/>
        <v>1127</v>
      </c>
      <c r="BZ55">
        <f t="shared" si="80"/>
        <v>1127</v>
      </c>
      <c r="CA55">
        <f t="shared" si="81"/>
        <v>1127</v>
      </c>
      <c r="CB55">
        <f t="shared" si="82"/>
        <v>1128</v>
      </c>
      <c r="CC55">
        <f t="shared" si="83"/>
        <v>1128</v>
      </c>
      <c r="CD55">
        <f t="shared" si="84"/>
        <v>1128</v>
      </c>
      <c r="CE55">
        <f t="shared" si="85"/>
        <v>1128</v>
      </c>
      <c r="CF55">
        <f t="shared" si="86"/>
        <v>1128</v>
      </c>
      <c r="CG55">
        <f t="shared" si="87"/>
        <v>1128</v>
      </c>
      <c r="CH55">
        <f t="shared" si="88"/>
        <v>1129</v>
      </c>
      <c r="CI55">
        <f t="shared" si="89"/>
        <v>1129</v>
      </c>
      <c r="CJ55">
        <f t="shared" si="90"/>
        <v>1129</v>
      </c>
      <c r="CK55">
        <f t="shared" si="91"/>
        <v>1129</v>
      </c>
      <c r="CL55">
        <f t="shared" si="92"/>
        <v>1129</v>
      </c>
      <c r="CM55">
        <f t="shared" si="93"/>
        <v>1129</v>
      </c>
      <c r="CN55">
        <f t="shared" si="94"/>
        <v>1130</v>
      </c>
      <c r="CO55">
        <f t="shared" si="95"/>
        <v>1130</v>
      </c>
      <c r="CP55">
        <f t="shared" si="96"/>
        <v>1130</v>
      </c>
      <c r="CQ55">
        <f t="shared" si="97"/>
        <v>1130</v>
      </c>
      <c r="CR55">
        <f t="shared" si="98"/>
        <v>1130</v>
      </c>
      <c r="CS55">
        <f t="shared" si="99"/>
        <v>1130</v>
      </c>
      <c r="CT55">
        <f t="shared" si="100"/>
        <v>1131</v>
      </c>
      <c r="CU55">
        <f t="shared" si="101"/>
        <v>1131</v>
      </c>
      <c r="CV55">
        <f t="shared" si="102"/>
        <v>1131</v>
      </c>
      <c r="CW55">
        <f t="shared" si="103"/>
        <v>1131</v>
      </c>
      <c r="CX55">
        <f t="shared" si="104"/>
        <v>1131</v>
      </c>
      <c r="CY55">
        <f t="shared" si="105"/>
        <v>1131</v>
      </c>
      <c r="CZ55">
        <f t="shared" si="106"/>
        <v>1132</v>
      </c>
      <c r="DA55">
        <f t="shared" si="107"/>
        <v>1132</v>
      </c>
      <c r="DB55">
        <f t="shared" si="108"/>
        <v>1132</v>
      </c>
      <c r="DC55">
        <f t="shared" si="109"/>
        <v>1132</v>
      </c>
      <c r="DD55">
        <f t="shared" si="110"/>
        <v>1132</v>
      </c>
      <c r="DE55">
        <f t="shared" si="111"/>
        <v>1132</v>
      </c>
      <c r="DF55">
        <f t="shared" si="112"/>
        <v>1133</v>
      </c>
      <c r="DG55">
        <f t="shared" si="113"/>
        <v>1133</v>
      </c>
      <c r="DH55">
        <f t="shared" si="114"/>
        <v>1133</v>
      </c>
      <c r="DI55">
        <f t="shared" si="115"/>
        <v>1133</v>
      </c>
      <c r="DJ55">
        <f t="shared" si="116"/>
        <v>1133</v>
      </c>
      <c r="DK55">
        <f t="shared" si="117"/>
        <v>1133</v>
      </c>
      <c r="DL55">
        <f t="shared" si="118"/>
        <v>1134</v>
      </c>
      <c r="DM55">
        <f t="shared" si="119"/>
        <v>1134</v>
      </c>
      <c r="DN55">
        <f t="shared" si="120"/>
        <v>1134</v>
      </c>
      <c r="DO55">
        <f t="shared" si="121"/>
        <v>1134</v>
      </c>
      <c r="DP55">
        <f t="shared" si="122"/>
        <v>1134</v>
      </c>
      <c r="DQ55">
        <f t="shared" si="123"/>
        <v>1134</v>
      </c>
      <c r="DR55">
        <f t="shared" si="124"/>
        <v>1135</v>
      </c>
      <c r="DS55">
        <f t="shared" si="125"/>
        <v>1135</v>
      </c>
      <c r="DT55">
        <f t="shared" si="126"/>
        <v>1135</v>
      </c>
      <c r="DU55">
        <f t="shared" si="127"/>
        <v>1135</v>
      </c>
      <c r="DV55">
        <f t="shared" si="128"/>
        <v>1135</v>
      </c>
      <c r="DW55">
        <f t="shared" si="129"/>
        <v>1135</v>
      </c>
    </row>
    <row r="56" spans="1:127">
      <c r="A56">
        <f t="shared" ref="A56" si="142">A55+21</f>
        <v>1157</v>
      </c>
      <c r="B56" s="2">
        <f t="shared" si="130"/>
        <v>1136</v>
      </c>
      <c r="C56" s="2">
        <f t="shared" si="5"/>
        <v>1136</v>
      </c>
      <c r="D56" s="2">
        <f t="shared" si="6"/>
        <v>1136</v>
      </c>
      <c r="E56" s="2">
        <f t="shared" si="7"/>
        <v>1136</v>
      </c>
      <c r="F56" s="2">
        <f t="shared" si="8"/>
        <v>1136</v>
      </c>
      <c r="G56" s="2">
        <f t="shared" si="9"/>
        <v>1136</v>
      </c>
      <c r="H56">
        <f t="shared" si="10"/>
        <v>1137</v>
      </c>
      <c r="I56">
        <f t="shared" si="11"/>
        <v>1137</v>
      </c>
      <c r="J56">
        <f t="shared" si="12"/>
        <v>1137</v>
      </c>
      <c r="K56">
        <f t="shared" si="13"/>
        <v>1137</v>
      </c>
      <c r="L56">
        <f t="shared" si="14"/>
        <v>1137</v>
      </c>
      <c r="M56">
        <f t="shared" si="15"/>
        <v>1137</v>
      </c>
      <c r="N56">
        <f t="shared" si="16"/>
        <v>1138</v>
      </c>
      <c r="O56">
        <f t="shared" si="17"/>
        <v>1138</v>
      </c>
      <c r="P56">
        <f t="shared" si="18"/>
        <v>1138</v>
      </c>
      <c r="Q56">
        <f t="shared" si="19"/>
        <v>1138</v>
      </c>
      <c r="R56">
        <f t="shared" si="20"/>
        <v>1138</v>
      </c>
      <c r="S56">
        <f t="shared" si="21"/>
        <v>1138</v>
      </c>
      <c r="T56">
        <f t="shared" si="22"/>
        <v>1139</v>
      </c>
      <c r="U56">
        <f t="shared" si="23"/>
        <v>1139</v>
      </c>
      <c r="V56">
        <f t="shared" si="24"/>
        <v>1139</v>
      </c>
      <c r="W56">
        <f t="shared" si="25"/>
        <v>1139</v>
      </c>
      <c r="X56">
        <f t="shared" si="26"/>
        <v>1139</v>
      </c>
      <c r="Y56">
        <f t="shared" si="27"/>
        <v>1139</v>
      </c>
      <c r="Z56">
        <f t="shared" si="28"/>
        <v>1140</v>
      </c>
      <c r="AA56">
        <f t="shared" si="29"/>
        <v>1140</v>
      </c>
      <c r="AB56">
        <f t="shared" si="30"/>
        <v>1140</v>
      </c>
      <c r="AC56">
        <f t="shared" si="31"/>
        <v>1140</v>
      </c>
      <c r="AD56">
        <f t="shared" si="32"/>
        <v>1140</v>
      </c>
      <c r="AE56">
        <f t="shared" si="33"/>
        <v>1140</v>
      </c>
      <c r="AF56">
        <f t="shared" si="34"/>
        <v>1141</v>
      </c>
      <c r="AG56">
        <f t="shared" si="35"/>
        <v>1141</v>
      </c>
      <c r="AH56">
        <f t="shared" si="36"/>
        <v>1141</v>
      </c>
      <c r="AI56">
        <f t="shared" si="37"/>
        <v>1141</v>
      </c>
      <c r="AJ56">
        <f t="shared" si="38"/>
        <v>1141</v>
      </c>
      <c r="AK56">
        <f t="shared" si="39"/>
        <v>1141</v>
      </c>
      <c r="AL56">
        <f t="shared" si="40"/>
        <v>1142</v>
      </c>
      <c r="AM56">
        <f t="shared" si="41"/>
        <v>1142</v>
      </c>
      <c r="AN56">
        <f t="shared" si="42"/>
        <v>1142</v>
      </c>
      <c r="AO56">
        <f t="shared" si="43"/>
        <v>1142</v>
      </c>
      <c r="AP56">
        <f t="shared" si="44"/>
        <v>1142</v>
      </c>
      <c r="AQ56">
        <f t="shared" si="45"/>
        <v>1142</v>
      </c>
      <c r="AR56">
        <f t="shared" si="46"/>
        <v>1143</v>
      </c>
      <c r="AS56">
        <f t="shared" si="47"/>
        <v>1143</v>
      </c>
      <c r="AT56">
        <f t="shared" si="48"/>
        <v>1143</v>
      </c>
      <c r="AU56">
        <f t="shared" si="49"/>
        <v>1143</v>
      </c>
      <c r="AV56">
        <f t="shared" si="50"/>
        <v>1143</v>
      </c>
      <c r="AW56">
        <f t="shared" si="51"/>
        <v>1143</v>
      </c>
      <c r="AX56">
        <f t="shared" si="52"/>
        <v>1144</v>
      </c>
      <c r="AY56">
        <f t="shared" si="53"/>
        <v>1144</v>
      </c>
      <c r="AZ56">
        <f t="shared" si="54"/>
        <v>1144</v>
      </c>
      <c r="BA56">
        <f t="shared" si="55"/>
        <v>1144</v>
      </c>
      <c r="BB56">
        <f t="shared" si="56"/>
        <v>1144</v>
      </c>
      <c r="BC56">
        <f t="shared" si="57"/>
        <v>1144</v>
      </c>
      <c r="BD56">
        <f t="shared" si="58"/>
        <v>1145</v>
      </c>
      <c r="BE56">
        <f t="shared" si="59"/>
        <v>1145</v>
      </c>
      <c r="BF56">
        <f t="shared" si="60"/>
        <v>1145</v>
      </c>
      <c r="BG56">
        <f t="shared" si="61"/>
        <v>1145</v>
      </c>
      <c r="BH56">
        <f t="shared" si="62"/>
        <v>1145</v>
      </c>
      <c r="BI56">
        <f t="shared" si="63"/>
        <v>1145</v>
      </c>
      <c r="BJ56">
        <f t="shared" si="64"/>
        <v>1146</v>
      </c>
      <c r="BK56">
        <f t="shared" si="65"/>
        <v>1146</v>
      </c>
      <c r="BL56">
        <f t="shared" si="66"/>
        <v>1146</v>
      </c>
      <c r="BM56">
        <f t="shared" si="67"/>
        <v>1146</v>
      </c>
      <c r="BN56">
        <f t="shared" si="68"/>
        <v>1146</v>
      </c>
      <c r="BO56">
        <f t="shared" si="69"/>
        <v>1146</v>
      </c>
      <c r="BP56">
        <f t="shared" si="70"/>
        <v>1147</v>
      </c>
      <c r="BQ56">
        <f t="shared" si="71"/>
        <v>1147</v>
      </c>
      <c r="BR56">
        <f t="shared" si="72"/>
        <v>1147</v>
      </c>
      <c r="BS56">
        <f t="shared" si="73"/>
        <v>1147</v>
      </c>
      <c r="BT56">
        <f t="shared" si="74"/>
        <v>1147</v>
      </c>
      <c r="BU56">
        <f t="shared" si="75"/>
        <v>1147</v>
      </c>
      <c r="BV56">
        <f t="shared" si="76"/>
        <v>1148</v>
      </c>
      <c r="BW56">
        <f t="shared" si="77"/>
        <v>1148</v>
      </c>
      <c r="BX56">
        <f t="shared" si="78"/>
        <v>1148</v>
      </c>
      <c r="BY56">
        <f t="shared" si="79"/>
        <v>1148</v>
      </c>
      <c r="BZ56">
        <f t="shared" si="80"/>
        <v>1148</v>
      </c>
      <c r="CA56">
        <f t="shared" si="81"/>
        <v>1148</v>
      </c>
      <c r="CB56">
        <f t="shared" si="82"/>
        <v>1149</v>
      </c>
      <c r="CC56">
        <f t="shared" si="83"/>
        <v>1149</v>
      </c>
      <c r="CD56">
        <f t="shared" si="84"/>
        <v>1149</v>
      </c>
      <c r="CE56">
        <f t="shared" si="85"/>
        <v>1149</v>
      </c>
      <c r="CF56">
        <f t="shared" si="86"/>
        <v>1149</v>
      </c>
      <c r="CG56">
        <f t="shared" si="87"/>
        <v>1149</v>
      </c>
      <c r="CH56">
        <f t="shared" si="88"/>
        <v>1150</v>
      </c>
      <c r="CI56">
        <f t="shared" si="89"/>
        <v>1150</v>
      </c>
      <c r="CJ56">
        <f t="shared" si="90"/>
        <v>1150</v>
      </c>
      <c r="CK56">
        <f t="shared" si="91"/>
        <v>1150</v>
      </c>
      <c r="CL56">
        <f t="shared" si="92"/>
        <v>1150</v>
      </c>
      <c r="CM56">
        <f t="shared" si="93"/>
        <v>1150</v>
      </c>
      <c r="CN56">
        <f t="shared" si="94"/>
        <v>1151</v>
      </c>
      <c r="CO56">
        <f t="shared" si="95"/>
        <v>1151</v>
      </c>
      <c r="CP56">
        <f t="shared" si="96"/>
        <v>1151</v>
      </c>
      <c r="CQ56">
        <f t="shared" si="97"/>
        <v>1151</v>
      </c>
      <c r="CR56">
        <f t="shared" si="98"/>
        <v>1151</v>
      </c>
      <c r="CS56">
        <f t="shared" si="99"/>
        <v>1151</v>
      </c>
      <c r="CT56">
        <f t="shared" si="100"/>
        <v>1152</v>
      </c>
      <c r="CU56">
        <f t="shared" si="101"/>
        <v>1152</v>
      </c>
      <c r="CV56">
        <f t="shared" si="102"/>
        <v>1152</v>
      </c>
      <c r="CW56">
        <f t="shared" si="103"/>
        <v>1152</v>
      </c>
      <c r="CX56">
        <f t="shared" si="104"/>
        <v>1152</v>
      </c>
      <c r="CY56">
        <f t="shared" si="105"/>
        <v>1152</v>
      </c>
      <c r="CZ56">
        <f t="shared" si="106"/>
        <v>1153</v>
      </c>
      <c r="DA56">
        <f t="shared" si="107"/>
        <v>1153</v>
      </c>
      <c r="DB56">
        <f t="shared" si="108"/>
        <v>1153</v>
      </c>
      <c r="DC56">
        <f t="shared" si="109"/>
        <v>1153</v>
      </c>
      <c r="DD56">
        <f t="shared" si="110"/>
        <v>1153</v>
      </c>
      <c r="DE56">
        <f t="shared" si="111"/>
        <v>1153</v>
      </c>
      <c r="DF56">
        <f t="shared" si="112"/>
        <v>1154</v>
      </c>
      <c r="DG56">
        <f t="shared" si="113"/>
        <v>1154</v>
      </c>
      <c r="DH56">
        <f t="shared" si="114"/>
        <v>1154</v>
      </c>
      <c r="DI56">
        <f t="shared" si="115"/>
        <v>1154</v>
      </c>
      <c r="DJ56">
        <f t="shared" si="116"/>
        <v>1154</v>
      </c>
      <c r="DK56">
        <f t="shared" si="117"/>
        <v>1154</v>
      </c>
      <c r="DL56">
        <f t="shared" si="118"/>
        <v>1155</v>
      </c>
      <c r="DM56">
        <f t="shared" si="119"/>
        <v>1155</v>
      </c>
      <c r="DN56">
        <f t="shared" si="120"/>
        <v>1155</v>
      </c>
      <c r="DO56">
        <f t="shared" si="121"/>
        <v>1155</v>
      </c>
      <c r="DP56">
        <f t="shared" si="122"/>
        <v>1155</v>
      </c>
      <c r="DQ56">
        <f t="shared" si="123"/>
        <v>1155</v>
      </c>
      <c r="DR56">
        <f t="shared" si="124"/>
        <v>1156</v>
      </c>
      <c r="DS56">
        <f t="shared" si="125"/>
        <v>1156</v>
      </c>
      <c r="DT56">
        <f t="shared" si="126"/>
        <v>1156</v>
      </c>
      <c r="DU56">
        <f t="shared" si="127"/>
        <v>1156</v>
      </c>
      <c r="DV56">
        <f t="shared" si="128"/>
        <v>1156</v>
      </c>
      <c r="DW56">
        <f t="shared" si="129"/>
        <v>1156</v>
      </c>
    </row>
    <row r="57" spans="1:127">
      <c r="A57">
        <f t="shared" ref="A57" si="143">A56+21</f>
        <v>1178</v>
      </c>
      <c r="B57" s="2">
        <f t="shared" si="130"/>
        <v>1157</v>
      </c>
      <c r="C57" s="2">
        <f t="shared" si="5"/>
        <v>1157</v>
      </c>
      <c r="D57" s="2">
        <f t="shared" si="6"/>
        <v>1157</v>
      </c>
      <c r="E57" s="2">
        <f t="shared" si="7"/>
        <v>1157</v>
      </c>
      <c r="F57" s="2">
        <f t="shared" si="8"/>
        <v>1157</v>
      </c>
      <c r="G57" s="2">
        <f t="shared" si="9"/>
        <v>1157</v>
      </c>
      <c r="H57">
        <f t="shared" si="10"/>
        <v>1158</v>
      </c>
      <c r="I57">
        <f t="shared" si="11"/>
        <v>1158</v>
      </c>
      <c r="J57">
        <f t="shared" si="12"/>
        <v>1158</v>
      </c>
      <c r="K57">
        <f t="shared" si="13"/>
        <v>1158</v>
      </c>
      <c r="L57">
        <f t="shared" si="14"/>
        <v>1158</v>
      </c>
      <c r="M57">
        <f t="shared" si="15"/>
        <v>1158</v>
      </c>
      <c r="N57">
        <f t="shared" si="16"/>
        <v>1159</v>
      </c>
      <c r="O57">
        <f t="shared" si="17"/>
        <v>1159</v>
      </c>
      <c r="P57">
        <f t="shared" si="18"/>
        <v>1159</v>
      </c>
      <c r="Q57">
        <f t="shared" si="19"/>
        <v>1159</v>
      </c>
      <c r="R57">
        <f t="shared" si="20"/>
        <v>1159</v>
      </c>
      <c r="S57">
        <f t="shared" si="21"/>
        <v>1159</v>
      </c>
      <c r="T57">
        <f t="shared" si="22"/>
        <v>1160</v>
      </c>
      <c r="U57">
        <f t="shared" si="23"/>
        <v>1160</v>
      </c>
      <c r="V57">
        <f t="shared" si="24"/>
        <v>1160</v>
      </c>
      <c r="W57">
        <f t="shared" si="25"/>
        <v>1160</v>
      </c>
      <c r="X57">
        <f t="shared" si="26"/>
        <v>1160</v>
      </c>
      <c r="Y57">
        <f t="shared" si="27"/>
        <v>1160</v>
      </c>
      <c r="Z57">
        <f t="shared" si="28"/>
        <v>1161</v>
      </c>
      <c r="AA57">
        <f t="shared" si="29"/>
        <v>1161</v>
      </c>
      <c r="AB57">
        <f t="shared" si="30"/>
        <v>1161</v>
      </c>
      <c r="AC57">
        <f t="shared" si="31"/>
        <v>1161</v>
      </c>
      <c r="AD57">
        <f t="shared" si="32"/>
        <v>1161</v>
      </c>
      <c r="AE57">
        <f t="shared" si="33"/>
        <v>1161</v>
      </c>
      <c r="AF57">
        <f t="shared" si="34"/>
        <v>1162</v>
      </c>
      <c r="AG57">
        <f t="shared" si="35"/>
        <v>1162</v>
      </c>
      <c r="AH57">
        <f t="shared" si="36"/>
        <v>1162</v>
      </c>
      <c r="AI57">
        <f t="shared" si="37"/>
        <v>1162</v>
      </c>
      <c r="AJ57">
        <f t="shared" si="38"/>
        <v>1162</v>
      </c>
      <c r="AK57">
        <f t="shared" si="39"/>
        <v>1162</v>
      </c>
      <c r="AL57">
        <f t="shared" si="40"/>
        <v>1163</v>
      </c>
      <c r="AM57">
        <f t="shared" si="41"/>
        <v>1163</v>
      </c>
      <c r="AN57">
        <f t="shared" si="42"/>
        <v>1163</v>
      </c>
      <c r="AO57">
        <f t="shared" si="43"/>
        <v>1163</v>
      </c>
      <c r="AP57">
        <f t="shared" si="44"/>
        <v>1163</v>
      </c>
      <c r="AQ57">
        <f t="shared" si="45"/>
        <v>1163</v>
      </c>
      <c r="AR57">
        <f t="shared" si="46"/>
        <v>1164</v>
      </c>
      <c r="AS57">
        <f t="shared" si="47"/>
        <v>1164</v>
      </c>
      <c r="AT57">
        <f t="shared" si="48"/>
        <v>1164</v>
      </c>
      <c r="AU57">
        <f t="shared" si="49"/>
        <v>1164</v>
      </c>
      <c r="AV57">
        <f t="shared" si="50"/>
        <v>1164</v>
      </c>
      <c r="AW57">
        <f t="shared" si="51"/>
        <v>1164</v>
      </c>
      <c r="AX57">
        <f t="shared" si="52"/>
        <v>1165</v>
      </c>
      <c r="AY57">
        <f t="shared" si="53"/>
        <v>1165</v>
      </c>
      <c r="AZ57">
        <f t="shared" si="54"/>
        <v>1165</v>
      </c>
      <c r="BA57">
        <f t="shared" si="55"/>
        <v>1165</v>
      </c>
      <c r="BB57">
        <f t="shared" si="56"/>
        <v>1165</v>
      </c>
      <c r="BC57">
        <f t="shared" si="57"/>
        <v>1165</v>
      </c>
      <c r="BD57">
        <f t="shared" si="58"/>
        <v>1166</v>
      </c>
      <c r="BE57">
        <f t="shared" si="59"/>
        <v>1166</v>
      </c>
      <c r="BF57">
        <f t="shared" si="60"/>
        <v>1166</v>
      </c>
      <c r="BG57">
        <f t="shared" si="61"/>
        <v>1166</v>
      </c>
      <c r="BH57">
        <f t="shared" si="62"/>
        <v>1166</v>
      </c>
      <c r="BI57">
        <f t="shared" si="63"/>
        <v>1166</v>
      </c>
      <c r="BJ57">
        <f t="shared" si="64"/>
        <v>1167</v>
      </c>
      <c r="BK57">
        <f t="shared" si="65"/>
        <v>1167</v>
      </c>
      <c r="BL57">
        <f t="shared" si="66"/>
        <v>1167</v>
      </c>
      <c r="BM57">
        <f t="shared" si="67"/>
        <v>1167</v>
      </c>
      <c r="BN57">
        <f t="shared" si="68"/>
        <v>1167</v>
      </c>
      <c r="BO57">
        <f t="shared" si="69"/>
        <v>1167</v>
      </c>
      <c r="BP57">
        <f t="shared" si="70"/>
        <v>1168</v>
      </c>
      <c r="BQ57">
        <f t="shared" si="71"/>
        <v>1168</v>
      </c>
      <c r="BR57">
        <f t="shared" si="72"/>
        <v>1168</v>
      </c>
      <c r="BS57">
        <f t="shared" si="73"/>
        <v>1168</v>
      </c>
      <c r="BT57">
        <f t="shared" si="74"/>
        <v>1168</v>
      </c>
      <c r="BU57">
        <f t="shared" si="75"/>
        <v>1168</v>
      </c>
      <c r="BV57">
        <f t="shared" si="76"/>
        <v>1169</v>
      </c>
      <c r="BW57">
        <f t="shared" si="77"/>
        <v>1169</v>
      </c>
      <c r="BX57">
        <f t="shared" si="78"/>
        <v>1169</v>
      </c>
      <c r="BY57">
        <f t="shared" si="79"/>
        <v>1169</v>
      </c>
      <c r="BZ57">
        <f t="shared" si="80"/>
        <v>1169</v>
      </c>
      <c r="CA57">
        <f t="shared" si="81"/>
        <v>1169</v>
      </c>
      <c r="CB57">
        <f t="shared" si="82"/>
        <v>1170</v>
      </c>
      <c r="CC57">
        <f t="shared" si="83"/>
        <v>1170</v>
      </c>
      <c r="CD57">
        <f t="shared" si="84"/>
        <v>1170</v>
      </c>
      <c r="CE57">
        <f t="shared" si="85"/>
        <v>1170</v>
      </c>
      <c r="CF57">
        <f t="shared" si="86"/>
        <v>1170</v>
      </c>
      <c r="CG57">
        <f t="shared" si="87"/>
        <v>1170</v>
      </c>
      <c r="CH57">
        <f t="shared" si="88"/>
        <v>1171</v>
      </c>
      <c r="CI57">
        <f t="shared" si="89"/>
        <v>1171</v>
      </c>
      <c r="CJ57">
        <f t="shared" si="90"/>
        <v>1171</v>
      </c>
      <c r="CK57">
        <f t="shared" si="91"/>
        <v>1171</v>
      </c>
      <c r="CL57">
        <f t="shared" si="92"/>
        <v>1171</v>
      </c>
      <c r="CM57">
        <f t="shared" si="93"/>
        <v>1171</v>
      </c>
      <c r="CN57">
        <f t="shared" si="94"/>
        <v>1172</v>
      </c>
      <c r="CO57">
        <f t="shared" si="95"/>
        <v>1172</v>
      </c>
      <c r="CP57">
        <f t="shared" si="96"/>
        <v>1172</v>
      </c>
      <c r="CQ57">
        <f t="shared" si="97"/>
        <v>1172</v>
      </c>
      <c r="CR57">
        <f t="shared" si="98"/>
        <v>1172</v>
      </c>
      <c r="CS57">
        <f t="shared" si="99"/>
        <v>1172</v>
      </c>
      <c r="CT57">
        <f t="shared" si="100"/>
        <v>1173</v>
      </c>
      <c r="CU57">
        <f t="shared" si="101"/>
        <v>1173</v>
      </c>
      <c r="CV57">
        <f t="shared" si="102"/>
        <v>1173</v>
      </c>
      <c r="CW57">
        <f t="shared" si="103"/>
        <v>1173</v>
      </c>
      <c r="CX57">
        <f t="shared" si="104"/>
        <v>1173</v>
      </c>
      <c r="CY57">
        <f t="shared" si="105"/>
        <v>1173</v>
      </c>
      <c r="CZ57">
        <f t="shared" si="106"/>
        <v>1174</v>
      </c>
      <c r="DA57">
        <f t="shared" si="107"/>
        <v>1174</v>
      </c>
      <c r="DB57">
        <f t="shared" si="108"/>
        <v>1174</v>
      </c>
      <c r="DC57">
        <f t="shared" si="109"/>
        <v>1174</v>
      </c>
      <c r="DD57">
        <f t="shared" si="110"/>
        <v>1174</v>
      </c>
      <c r="DE57">
        <f t="shared" si="111"/>
        <v>1174</v>
      </c>
      <c r="DF57">
        <f t="shared" si="112"/>
        <v>1175</v>
      </c>
      <c r="DG57">
        <f t="shared" si="113"/>
        <v>1175</v>
      </c>
      <c r="DH57">
        <f t="shared" si="114"/>
        <v>1175</v>
      </c>
      <c r="DI57">
        <f t="shared" si="115"/>
        <v>1175</v>
      </c>
      <c r="DJ57">
        <f t="shared" si="116"/>
        <v>1175</v>
      </c>
      <c r="DK57">
        <f t="shared" si="117"/>
        <v>1175</v>
      </c>
      <c r="DL57">
        <f t="shared" si="118"/>
        <v>1176</v>
      </c>
      <c r="DM57">
        <f t="shared" si="119"/>
        <v>1176</v>
      </c>
      <c r="DN57">
        <f t="shared" si="120"/>
        <v>1176</v>
      </c>
      <c r="DO57">
        <f t="shared" si="121"/>
        <v>1176</v>
      </c>
      <c r="DP57">
        <f t="shared" si="122"/>
        <v>1176</v>
      </c>
      <c r="DQ57">
        <f t="shared" si="123"/>
        <v>1176</v>
      </c>
      <c r="DR57">
        <f t="shared" si="124"/>
        <v>1177</v>
      </c>
      <c r="DS57">
        <f t="shared" si="125"/>
        <v>1177</v>
      </c>
      <c r="DT57">
        <f t="shared" si="126"/>
        <v>1177</v>
      </c>
      <c r="DU57">
        <f t="shared" si="127"/>
        <v>1177</v>
      </c>
      <c r="DV57">
        <f t="shared" si="128"/>
        <v>1177</v>
      </c>
      <c r="DW57">
        <f t="shared" si="129"/>
        <v>1177</v>
      </c>
    </row>
    <row r="58" spans="1:127">
      <c r="A58">
        <f t="shared" ref="A58" si="144">A57+21</f>
        <v>1199</v>
      </c>
      <c r="B58" s="2">
        <f t="shared" si="130"/>
        <v>1178</v>
      </c>
      <c r="C58" s="2">
        <f t="shared" si="5"/>
        <v>1178</v>
      </c>
      <c r="D58" s="2">
        <f t="shared" si="6"/>
        <v>1178</v>
      </c>
      <c r="E58" s="2">
        <f t="shared" si="7"/>
        <v>1178</v>
      </c>
      <c r="F58" s="2">
        <f t="shared" si="8"/>
        <v>1178</v>
      </c>
      <c r="G58" s="2">
        <f t="shared" si="9"/>
        <v>1178</v>
      </c>
      <c r="H58">
        <f t="shared" si="10"/>
        <v>1179</v>
      </c>
      <c r="I58">
        <f t="shared" si="11"/>
        <v>1179</v>
      </c>
      <c r="J58">
        <f t="shared" si="12"/>
        <v>1179</v>
      </c>
      <c r="K58">
        <f t="shared" si="13"/>
        <v>1179</v>
      </c>
      <c r="L58">
        <f t="shared" si="14"/>
        <v>1179</v>
      </c>
      <c r="M58">
        <f t="shared" si="15"/>
        <v>1179</v>
      </c>
      <c r="N58">
        <f t="shared" si="16"/>
        <v>1180</v>
      </c>
      <c r="O58">
        <f t="shared" si="17"/>
        <v>1180</v>
      </c>
      <c r="P58">
        <f t="shared" si="18"/>
        <v>1180</v>
      </c>
      <c r="Q58">
        <f t="shared" si="19"/>
        <v>1180</v>
      </c>
      <c r="R58">
        <f t="shared" si="20"/>
        <v>1180</v>
      </c>
      <c r="S58">
        <f t="shared" si="21"/>
        <v>1180</v>
      </c>
      <c r="T58">
        <f t="shared" si="22"/>
        <v>1181</v>
      </c>
      <c r="U58">
        <f t="shared" si="23"/>
        <v>1181</v>
      </c>
      <c r="V58">
        <f t="shared" si="24"/>
        <v>1181</v>
      </c>
      <c r="W58">
        <f t="shared" si="25"/>
        <v>1181</v>
      </c>
      <c r="X58">
        <f t="shared" si="26"/>
        <v>1181</v>
      </c>
      <c r="Y58">
        <f t="shared" si="27"/>
        <v>1181</v>
      </c>
      <c r="Z58">
        <f t="shared" si="28"/>
        <v>1182</v>
      </c>
      <c r="AA58">
        <f t="shared" si="29"/>
        <v>1182</v>
      </c>
      <c r="AB58">
        <f t="shared" si="30"/>
        <v>1182</v>
      </c>
      <c r="AC58">
        <f t="shared" si="31"/>
        <v>1182</v>
      </c>
      <c r="AD58">
        <f t="shared" si="32"/>
        <v>1182</v>
      </c>
      <c r="AE58">
        <f t="shared" si="33"/>
        <v>1182</v>
      </c>
      <c r="AF58">
        <f t="shared" si="34"/>
        <v>1183</v>
      </c>
      <c r="AG58">
        <f t="shared" si="35"/>
        <v>1183</v>
      </c>
      <c r="AH58">
        <f t="shared" si="36"/>
        <v>1183</v>
      </c>
      <c r="AI58">
        <f t="shared" si="37"/>
        <v>1183</v>
      </c>
      <c r="AJ58">
        <f t="shared" si="38"/>
        <v>1183</v>
      </c>
      <c r="AK58">
        <f t="shared" si="39"/>
        <v>1183</v>
      </c>
      <c r="AL58">
        <f t="shared" si="40"/>
        <v>1184</v>
      </c>
      <c r="AM58">
        <f t="shared" si="41"/>
        <v>1184</v>
      </c>
      <c r="AN58">
        <f t="shared" si="42"/>
        <v>1184</v>
      </c>
      <c r="AO58">
        <f t="shared" si="43"/>
        <v>1184</v>
      </c>
      <c r="AP58">
        <f t="shared" si="44"/>
        <v>1184</v>
      </c>
      <c r="AQ58">
        <f t="shared" si="45"/>
        <v>1184</v>
      </c>
      <c r="AR58">
        <f t="shared" si="46"/>
        <v>1185</v>
      </c>
      <c r="AS58">
        <f t="shared" si="47"/>
        <v>1185</v>
      </c>
      <c r="AT58">
        <f t="shared" si="48"/>
        <v>1185</v>
      </c>
      <c r="AU58">
        <f t="shared" si="49"/>
        <v>1185</v>
      </c>
      <c r="AV58">
        <f t="shared" si="50"/>
        <v>1185</v>
      </c>
      <c r="AW58">
        <f t="shared" si="51"/>
        <v>1185</v>
      </c>
      <c r="AX58">
        <f t="shared" si="52"/>
        <v>1186</v>
      </c>
      <c r="AY58">
        <f t="shared" si="53"/>
        <v>1186</v>
      </c>
      <c r="AZ58">
        <f t="shared" si="54"/>
        <v>1186</v>
      </c>
      <c r="BA58">
        <f t="shared" si="55"/>
        <v>1186</v>
      </c>
      <c r="BB58">
        <f t="shared" si="56"/>
        <v>1186</v>
      </c>
      <c r="BC58">
        <f t="shared" si="57"/>
        <v>1186</v>
      </c>
      <c r="BD58">
        <f t="shared" si="58"/>
        <v>1187</v>
      </c>
      <c r="BE58">
        <f t="shared" si="59"/>
        <v>1187</v>
      </c>
      <c r="BF58">
        <f t="shared" si="60"/>
        <v>1187</v>
      </c>
      <c r="BG58">
        <f t="shared" si="61"/>
        <v>1187</v>
      </c>
      <c r="BH58">
        <f t="shared" si="62"/>
        <v>1187</v>
      </c>
      <c r="BI58">
        <f t="shared" si="63"/>
        <v>1187</v>
      </c>
      <c r="BJ58">
        <f t="shared" si="64"/>
        <v>1188</v>
      </c>
      <c r="BK58">
        <f t="shared" si="65"/>
        <v>1188</v>
      </c>
      <c r="BL58">
        <f t="shared" si="66"/>
        <v>1188</v>
      </c>
      <c r="BM58">
        <f t="shared" si="67"/>
        <v>1188</v>
      </c>
      <c r="BN58">
        <f t="shared" si="68"/>
        <v>1188</v>
      </c>
      <c r="BO58">
        <f t="shared" si="69"/>
        <v>1188</v>
      </c>
      <c r="BP58">
        <f t="shared" si="70"/>
        <v>1189</v>
      </c>
      <c r="BQ58">
        <f t="shared" si="71"/>
        <v>1189</v>
      </c>
      <c r="BR58">
        <f t="shared" si="72"/>
        <v>1189</v>
      </c>
      <c r="BS58">
        <f t="shared" si="73"/>
        <v>1189</v>
      </c>
      <c r="BT58">
        <f t="shared" si="74"/>
        <v>1189</v>
      </c>
      <c r="BU58">
        <f t="shared" si="75"/>
        <v>1189</v>
      </c>
      <c r="BV58">
        <f t="shared" si="76"/>
        <v>1190</v>
      </c>
      <c r="BW58">
        <f t="shared" si="77"/>
        <v>1190</v>
      </c>
      <c r="BX58">
        <f t="shared" si="78"/>
        <v>1190</v>
      </c>
      <c r="BY58">
        <f t="shared" si="79"/>
        <v>1190</v>
      </c>
      <c r="BZ58">
        <f t="shared" si="80"/>
        <v>1190</v>
      </c>
      <c r="CA58">
        <f t="shared" si="81"/>
        <v>1190</v>
      </c>
      <c r="CB58">
        <f t="shared" si="82"/>
        <v>1191</v>
      </c>
      <c r="CC58">
        <f t="shared" si="83"/>
        <v>1191</v>
      </c>
      <c r="CD58">
        <f t="shared" si="84"/>
        <v>1191</v>
      </c>
      <c r="CE58">
        <f t="shared" si="85"/>
        <v>1191</v>
      </c>
      <c r="CF58">
        <f t="shared" si="86"/>
        <v>1191</v>
      </c>
      <c r="CG58">
        <f t="shared" si="87"/>
        <v>1191</v>
      </c>
      <c r="CH58">
        <f t="shared" si="88"/>
        <v>1192</v>
      </c>
      <c r="CI58">
        <f t="shared" si="89"/>
        <v>1192</v>
      </c>
      <c r="CJ58">
        <f t="shared" si="90"/>
        <v>1192</v>
      </c>
      <c r="CK58">
        <f t="shared" si="91"/>
        <v>1192</v>
      </c>
      <c r="CL58">
        <f t="shared" si="92"/>
        <v>1192</v>
      </c>
      <c r="CM58">
        <f t="shared" si="93"/>
        <v>1192</v>
      </c>
      <c r="CN58">
        <f t="shared" si="94"/>
        <v>1193</v>
      </c>
      <c r="CO58">
        <f t="shared" si="95"/>
        <v>1193</v>
      </c>
      <c r="CP58">
        <f t="shared" si="96"/>
        <v>1193</v>
      </c>
      <c r="CQ58">
        <f t="shared" si="97"/>
        <v>1193</v>
      </c>
      <c r="CR58">
        <f t="shared" si="98"/>
        <v>1193</v>
      </c>
      <c r="CS58">
        <f t="shared" si="99"/>
        <v>1193</v>
      </c>
      <c r="CT58">
        <f t="shared" si="100"/>
        <v>1194</v>
      </c>
      <c r="CU58">
        <f t="shared" si="101"/>
        <v>1194</v>
      </c>
      <c r="CV58">
        <f t="shared" si="102"/>
        <v>1194</v>
      </c>
      <c r="CW58">
        <f t="shared" si="103"/>
        <v>1194</v>
      </c>
      <c r="CX58">
        <f t="shared" si="104"/>
        <v>1194</v>
      </c>
      <c r="CY58">
        <f t="shared" si="105"/>
        <v>1194</v>
      </c>
      <c r="CZ58">
        <f t="shared" si="106"/>
        <v>1195</v>
      </c>
      <c r="DA58">
        <f t="shared" si="107"/>
        <v>1195</v>
      </c>
      <c r="DB58">
        <f t="shared" si="108"/>
        <v>1195</v>
      </c>
      <c r="DC58">
        <f t="shared" si="109"/>
        <v>1195</v>
      </c>
      <c r="DD58">
        <f t="shared" si="110"/>
        <v>1195</v>
      </c>
      <c r="DE58">
        <f t="shared" si="111"/>
        <v>1195</v>
      </c>
      <c r="DF58">
        <f t="shared" si="112"/>
        <v>1196</v>
      </c>
      <c r="DG58">
        <f t="shared" si="113"/>
        <v>1196</v>
      </c>
      <c r="DH58">
        <f t="shared" si="114"/>
        <v>1196</v>
      </c>
      <c r="DI58">
        <f t="shared" si="115"/>
        <v>1196</v>
      </c>
      <c r="DJ58">
        <f t="shared" si="116"/>
        <v>1196</v>
      </c>
      <c r="DK58">
        <f t="shared" si="117"/>
        <v>1196</v>
      </c>
      <c r="DL58">
        <f t="shared" si="118"/>
        <v>1197</v>
      </c>
      <c r="DM58">
        <f t="shared" si="119"/>
        <v>1197</v>
      </c>
      <c r="DN58">
        <f t="shared" si="120"/>
        <v>1197</v>
      </c>
      <c r="DO58">
        <f t="shared" si="121"/>
        <v>1197</v>
      </c>
      <c r="DP58">
        <f t="shared" si="122"/>
        <v>1197</v>
      </c>
      <c r="DQ58">
        <f t="shared" si="123"/>
        <v>1197</v>
      </c>
      <c r="DR58">
        <f t="shared" si="124"/>
        <v>1198</v>
      </c>
      <c r="DS58">
        <f t="shared" si="125"/>
        <v>1198</v>
      </c>
      <c r="DT58">
        <f t="shared" si="126"/>
        <v>1198</v>
      </c>
      <c r="DU58">
        <f t="shared" si="127"/>
        <v>1198</v>
      </c>
      <c r="DV58">
        <f t="shared" si="128"/>
        <v>1198</v>
      </c>
      <c r="DW58">
        <f t="shared" si="129"/>
        <v>1198</v>
      </c>
    </row>
    <row r="59" spans="1:127">
      <c r="A59">
        <f t="shared" ref="A59" si="145">A58+21</f>
        <v>1220</v>
      </c>
      <c r="B59" s="2">
        <f t="shared" si="130"/>
        <v>1199</v>
      </c>
      <c r="C59" s="2">
        <f t="shared" si="5"/>
        <v>1199</v>
      </c>
      <c r="D59" s="2">
        <f t="shared" si="6"/>
        <v>1199</v>
      </c>
      <c r="E59" s="2">
        <f t="shared" si="7"/>
        <v>1199</v>
      </c>
      <c r="F59" s="2">
        <f t="shared" si="8"/>
        <v>1199</v>
      </c>
      <c r="G59" s="2">
        <f t="shared" si="9"/>
        <v>1199</v>
      </c>
      <c r="H59">
        <f t="shared" si="10"/>
        <v>1200</v>
      </c>
      <c r="I59">
        <f t="shared" si="11"/>
        <v>1200</v>
      </c>
      <c r="J59">
        <f t="shared" si="12"/>
        <v>1200</v>
      </c>
      <c r="K59">
        <f t="shared" si="13"/>
        <v>1200</v>
      </c>
      <c r="L59">
        <f t="shared" si="14"/>
        <v>1200</v>
      </c>
      <c r="M59">
        <f t="shared" si="15"/>
        <v>1200</v>
      </c>
      <c r="N59">
        <f t="shared" si="16"/>
        <v>1201</v>
      </c>
      <c r="O59">
        <f t="shared" si="17"/>
        <v>1201</v>
      </c>
      <c r="P59">
        <f t="shared" si="18"/>
        <v>1201</v>
      </c>
      <c r="Q59">
        <f t="shared" si="19"/>
        <v>1201</v>
      </c>
      <c r="R59">
        <f t="shared" si="20"/>
        <v>1201</v>
      </c>
      <c r="S59">
        <f t="shared" si="21"/>
        <v>1201</v>
      </c>
      <c r="T59">
        <f t="shared" si="22"/>
        <v>1202</v>
      </c>
      <c r="U59">
        <f t="shared" si="23"/>
        <v>1202</v>
      </c>
      <c r="V59">
        <f t="shared" si="24"/>
        <v>1202</v>
      </c>
      <c r="W59">
        <f t="shared" si="25"/>
        <v>1202</v>
      </c>
      <c r="X59">
        <f t="shared" si="26"/>
        <v>1202</v>
      </c>
      <c r="Y59">
        <f t="shared" si="27"/>
        <v>1202</v>
      </c>
      <c r="Z59">
        <f t="shared" si="28"/>
        <v>1203</v>
      </c>
      <c r="AA59">
        <f t="shared" si="29"/>
        <v>1203</v>
      </c>
      <c r="AB59">
        <f t="shared" si="30"/>
        <v>1203</v>
      </c>
      <c r="AC59">
        <f t="shared" si="31"/>
        <v>1203</v>
      </c>
      <c r="AD59">
        <f t="shared" si="32"/>
        <v>1203</v>
      </c>
      <c r="AE59">
        <f t="shared" si="33"/>
        <v>1203</v>
      </c>
      <c r="AF59">
        <f t="shared" si="34"/>
        <v>1204</v>
      </c>
      <c r="AG59">
        <f t="shared" si="35"/>
        <v>1204</v>
      </c>
      <c r="AH59">
        <f t="shared" si="36"/>
        <v>1204</v>
      </c>
      <c r="AI59">
        <f t="shared" si="37"/>
        <v>1204</v>
      </c>
      <c r="AJ59">
        <f t="shared" si="38"/>
        <v>1204</v>
      </c>
      <c r="AK59">
        <f t="shared" si="39"/>
        <v>1204</v>
      </c>
      <c r="AL59">
        <f t="shared" si="40"/>
        <v>1205</v>
      </c>
      <c r="AM59">
        <f t="shared" si="41"/>
        <v>1205</v>
      </c>
      <c r="AN59">
        <f t="shared" si="42"/>
        <v>1205</v>
      </c>
      <c r="AO59">
        <f t="shared" si="43"/>
        <v>1205</v>
      </c>
      <c r="AP59">
        <f t="shared" si="44"/>
        <v>1205</v>
      </c>
      <c r="AQ59">
        <f t="shared" si="45"/>
        <v>1205</v>
      </c>
      <c r="AR59">
        <f t="shared" si="46"/>
        <v>1206</v>
      </c>
      <c r="AS59">
        <f t="shared" si="47"/>
        <v>1206</v>
      </c>
      <c r="AT59">
        <f t="shared" si="48"/>
        <v>1206</v>
      </c>
      <c r="AU59">
        <f t="shared" si="49"/>
        <v>1206</v>
      </c>
      <c r="AV59">
        <f t="shared" si="50"/>
        <v>1206</v>
      </c>
      <c r="AW59">
        <f t="shared" si="51"/>
        <v>1206</v>
      </c>
      <c r="AX59">
        <f t="shared" si="52"/>
        <v>1207</v>
      </c>
      <c r="AY59">
        <f t="shared" si="53"/>
        <v>1207</v>
      </c>
      <c r="AZ59">
        <f t="shared" si="54"/>
        <v>1207</v>
      </c>
      <c r="BA59">
        <f t="shared" si="55"/>
        <v>1207</v>
      </c>
      <c r="BB59">
        <f t="shared" si="56"/>
        <v>1207</v>
      </c>
      <c r="BC59">
        <f t="shared" si="57"/>
        <v>1207</v>
      </c>
      <c r="BD59">
        <f t="shared" si="58"/>
        <v>1208</v>
      </c>
      <c r="BE59">
        <f t="shared" si="59"/>
        <v>1208</v>
      </c>
      <c r="BF59">
        <f t="shared" si="60"/>
        <v>1208</v>
      </c>
      <c r="BG59">
        <f t="shared" si="61"/>
        <v>1208</v>
      </c>
      <c r="BH59">
        <f t="shared" si="62"/>
        <v>1208</v>
      </c>
      <c r="BI59">
        <f t="shared" si="63"/>
        <v>1208</v>
      </c>
      <c r="BJ59">
        <f t="shared" si="64"/>
        <v>1209</v>
      </c>
      <c r="BK59">
        <f t="shared" si="65"/>
        <v>1209</v>
      </c>
      <c r="BL59">
        <f t="shared" si="66"/>
        <v>1209</v>
      </c>
      <c r="BM59">
        <f t="shared" si="67"/>
        <v>1209</v>
      </c>
      <c r="BN59">
        <f t="shared" si="68"/>
        <v>1209</v>
      </c>
      <c r="BO59">
        <f t="shared" si="69"/>
        <v>1209</v>
      </c>
      <c r="BP59">
        <f t="shared" si="70"/>
        <v>1210</v>
      </c>
      <c r="BQ59">
        <f t="shared" si="71"/>
        <v>1210</v>
      </c>
      <c r="BR59">
        <f t="shared" si="72"/>
        <v>1210</v>
      </c>
      <c r="BS59">
        <f t="shared" si="73"/>
        <v>1210</v>
      </c>
      <c r="BT59">
        <f t="shared" si="74"/>
        <v>1210</v>
      </c>
      <c r="BU59">
        <f t="shared" si="75"/>
        <v>1210</v>
      </c>
      <c r="BV59">
        <f t="shared" si="76"/>
        <v>1211</v>
      </c>
      <c r="BW59">
        <f t="shared" si="77"/>
        <v>1211</v>
      </c>
      <c r="BX59">
        <f t="shared" si="78"/>
        <v>1211</v>
      </c>
      <c r="BY59">
        <f t="shared" si="79"/>
        <v>1211</v>
      </c>
      <c r="BZ59">
        <f t="shared" si="80"/>
        <v>1211</v>
      </c>
      <c r="CA59">
        <f t="shared" si="81"/>
        <v>1211</v>
      </c>
      <c r="CB59">
        <f t="shared" si="82"/>
        <v>1212</v>
      </c>
      <c r="CC59">
        <f t="shared" si="83"/>
        <v>1212</v>
      </c>
      <c r="CD59">
        <f t="shared" si="84"/>
        <v>1212</v>
      </c>
      <c r="CE59">
        <f t="shared" si="85"/>
        <v>1212</v>
      </c>
      <c r="CF59">
        <f t="shared" si="86"/>
        <v>1212</v>
      </c>
      <c r="CG59">
        <f t="shared" si="87"/>
        <v>1212</v>
      </c>
      <c r="CH59">
        <f t="shared" si="88"/>
        <v>1213</v>
      </c>
      <c r="CI59">
        <f t="shared" si="89"/>
        <v>1213</v>
      </c>
      <c r="CJ59">
        <f t="shared" si="90"/>
        <v>1213</v>
      </c>
      <c r="CK59">
        <f t="shared" si="91"/>
        <v>1213</v>
      </c>
      <c r="CL59">
        <f t="shared" si="92"/>
        <v>1213</v>
      </c>
      <c r="CM59">
        <f t="shared" si="93"/>
        <v>1213</v>
      </c>
      <c r="CN59">
        <f t="shared" si="94"/>
        <v>1214</v>
      </c>
      <c r="CO59">
        <f t="shared" si="95"/>
        <v>1214</v>
      </c>
      <c r="CP59">
        <f t="shared" si="96"/>
        <v>1214</v>
      </c>
      <c r="CQ59">
        <f t="shared" si="97"/>
        <v>1214</v>
      </c>
      <c r="CR59">
        <f t="shared" si="98"/>
        <v>1214</v>
      </c>
      <c r="CS59">
        <f t="shared" si="99"/>
        <v>1214</v>
      </c>
      <c r="CT59">
        <f t="shared" si="100"/>
        <v>1215</v>
      </c>
      <c r="CU59">
        <f t="shared" si="101"/>
        <v>1215</v>
      </c>
      <c r="CV59">
        <f t="shared" si="102"/>
        <v>1215</v>
      </c>
      <c r="CW59">
        <f t="shared" si="103"/>
        <v>1215</v>
      </c>
      <c r="CX59">
        <f t="shared" si="104"/>
        <v>1215</v>
      </c>
      <c r="CY59">
        <f t="shared" si="105"/>
        <v>1215</v>
      </c>
      <c r="CZ59">
        <f t="shared" si="106"/>
        <v>1216</v>
      </c>
      <c r="DA59">
        <f t="shared" si="107"/>
        <v>1216</v>
      </c>
      <c r="DB59">
        <f t="shared" si="108"/>
        <v>1216</v>
      </c>
      <c r="DC59">
        <f t="shared" si="109"/>
        <v>1216</v>
      </c>
      <c r="DD59">
        <f t="shared" si="110"/>
        <v>1216</v>
      </c>
      <c r="DE59">
        <f t="shared" si="111"/>
        <v>1216</v>
      </c>
      <c r="DF59">
        <f t="shared" si="112"/>
        <v>1217</v>
      </c>
      <c r="DG59">
        <f t="shared" si="113"/>
        <v>1217</v>
      </c>
      <c r="DH59">
        <f t="shared" si="114"/>
        <v>1217</v>
      </c>
      <c r="DI59">
        <f t="shared" si="115"/>
        <v>1217</v>
      </c>
      <c r="DJ59">
        <f t="shared" si="116"/>
        <v>1217</v>
      </c>
      <c r="DK59">
        <f t="shared" si="117"/>
        <v>1217</v>
      </c>
      <c r="DL59">
        <f t="shared" si="118"/>
        <v>1218</v>
      </c>
      <c r="DM59">
        <f t="shared" si="119"/>
        <v>1218</v>
      </c>
      <c r="DN59">
        <f t="shared" si="120"/>
        <v>1218</v>
      </c>
      <c r="DO59">
        <f t="shared" si="121"/>
        <v>1218</v>
      </c>
      <c r="DP59">
        <f t="shared" si="122"/>
        <v>1218</v>
      </c>
      <c r="DQ59">
        <f t="shared" si="123"/>
        <v>1218</v>
      </c>
      <c r="DR59">
        <f t="shared" si="124"/>
        <v>1219</v>
      </c>
      <c r="DS59">
        <f t="shared" si="125"/>
        <v>1219</v>
      </c>
      <c r="DT59">
        <f t="shared" si="126"/>
        <v>1219</v>
      </c>
      <c r="DU59">
        <f t="shared" si="127"/>
        <v>1219</v>
      </c>
      <c r="DV59">
        <f t="shared" si="128"/>
        <v>1219</v>
      </c>
      <c r="DW59">
        <f t="shared" si="129"/>
        <v>1219</v>
      </c>
    </row>
    <row r="60" spans="1:127">
      <c r="A60">
        <f t="shared" ref="A60" si="146">A59+21</f>
        <v>1241</v>
      </c>
      <c r="B60" s="2">
        <f t="shared" si="130"/>
        <v>1220</v>
      </c>
      <c r="C60" s="2">
        <f t="shared" si="5"/>
        <v>1220</v>
      </c>
      <c r="D60" s="2">
        <f t="shared" si="6"/>
        <v>1220</v>
      </c>
      <c r="E60" s="2">
        <f t="shared" si="7"/>
        <v>1220</v>
      </c>
      <c r="F60" s="2">
        <f t="shared" si="8"/>
        <v>1220</v>
      </c>
      <c r="G60" s="2">
        <f t="shared" si="9"/>
        <v>1220</v>
      </c>
      <c r="H60">
        <f t="shared" si="10"/>
        <v>1221</v>
      </c>
      <c r="I60">
        <f t="shared" si="11"/>
        <v>1221</v>
      </c>
      <c r="J60">
        <f t="shared" si="12"/>
        <v>1221</v>
      </c>
      <c r="K60">
        <f t="shared" si="13"/>
        <v>1221</v>
      </c>
      <c r="L60">
        <f t="shared" si="14"/>
        <v>1221</v>
      </c>
      <c r="M60">
        <f t="shared" si="15"/>
        <v>1221</v>
      </c>
      <c r="N60">
        <f t="shared" si="16"/>
        <v>1222</v>
      </c>
      <c r="O60">
        <f t="shared" si="17"/>
        <v>1222</v>
      </c>
      <c r="P60">
        <f t="shared" si="18"/>
        <v>1222</v>
      </c>
      <c r="Q60">
        <f t="shared" si="19"/>
        <v>1222</v>
      </c>
      <c r="R60">
        <f t="shared" si="20"/>
        <v>1222</v>
      </c>
      <c r="S60">
        <f t="shared" si="21"/>
        <v>1222</v>
      </c>
      <c r="T60">
        <f t="shared" si="22"/>
        <v>1223</v>
      </c>
      <c r="U60">
        <f t="shared" si="23"/>
        <v>1223</v>
      </c>
      <c r="V60">
        <f t="shared" si="24"/>
        <v>1223</v>
      </c>
      <c r="W60">
        <f t="shared" si="25"/>
        <v>1223</v>
      </c>
      <c r="X60">
        <f t="shared" si="26"/>
        <v>1223</v>
      </c>
      <c r="Y60">
        <f t="shared" si="27"/>
        <v>1223</v>
      </c>
      <c r="Z60">
        <f t="shared" si="28"/>
        <v>1224</v>
      </c>
      <c r="AA60">
        <f t="shared" si="29"/>
        <v>1224</v>
      </c>
      <c r="AB60">
        <f t="shared" si="30"/>
        <v>1224</v>
      </c>
      <c r="AC60">
        <f t="shared" si="31"/>
        <v>1224</v>
      </c>
      <c r="AD60">
        <f t="shared" si="32"/>
        <v>1224</v>
      </c>
      <c r="AE60">
        <f t="shared" si="33"/>
        <v>1224</v>
      </c>
      <c r="AF60">
        <f t="shared" si="34"/>
        <v>1225</v>
      </c>
      <c r="AG60">
        <f t="shared" si="35"/>
        <v>1225</v>
      </c>
      <c r="AH60">
        <f t="shared" si="36"/>
        <v>1225</v>
      </c>
      <c r="AI60">
        <f t="shared" si="37"/>
        <v>1225</v>
      </c>
      <c r="AJ60">
        <f t="shared" si="38"/>
        <v>1225</v>
      </c>
      <c r="AK60">
        <f t="shared" si="39"/>
        <v>1225</v>
      </c>
      <c r="AL60">
        <f t="shared" si="40"/>
        <v>1226</v>
      </c>
      <c r="AM60">
        <f t="shared" si="41"/>
        <v>1226</v>
      </c>
      <c r="AN60">
        <f t="shared" si="42"/>
        <v>1226</v>
      </c>
      <c r="AO60">
        <f t="shared" si="43"/>
        <v>1226</v>
      </c>
      <c r="AP60">
        <f t="shared" si="44"/>
        <v>1226</v>
      </c>
      <c r="AQ60">
        <f t="shared" si="45"/>
        <v>1226</v>
      </c>
      <c r="AR60">
        <f t="shared" si="46"/>
        <v>1227</v>
      </c>
      <c r="AS60">
        <f t="shared" si="47"/>
        <v>1227</v>
      </c>
      <c r="AT60">
        <f t="shared" si="48"/>
        <v>1227</v>
      </c>
      <c r="AU60">
        <f t="shared" si="49"/>
        <v>1227</v>
      </c>
      <c r="AV60">
        <f t="shared" si="50"/>
        <v>1227</v>
      </c>
      <c r="AW60">
        <f t="shared" si="51"/>
        <v>1227</v>
      </c>
      <c r="AX60">
        <f t="shared" si="52"/>
        <v>1228</v>
      </c>
      <c r="AY60">
        <f t="shared" si="53"/>
        <v>1228</v>
      </c>
      <c r="AZ60">
        <f t="shared" si="54"/>
        <v>1228</v>
      </c>
      <c r="BA60">
        <f t="shared" si="55"/>
        <v>1228</v>
      </c>
      <c r="BB60">
        <f t="shared" si="56"/>
        <v>1228</v>
      </c>
      <c r="BC60">
        <f t="shared" si="57"/>
        <v>1228</v>
      </c>
      <c r="BD60">
        <f t="shared" si="58"/>
        <v>1229</v>
      </c>
      <c r="BE60">
        <f t="shared" si="59"/>
        <v>1229</v>
      </c>
      <c r="BF60">
        <f t="shared" si="60"/>
        <v>1229</v>
      </c>
      <c r="BG60">
        <f t="shared" si="61"/>
        <v>1229</v>
      </c>
      <c r="BH60">
        <f t="shared" si="62"/>
        <v>1229</v>
      </c>
      <c r="BI60">
        <f t="shared" si="63"/>
        <v>1229</v>
      </c>
      <c r="BJ60">
        <f t="shared" si="64"/>
        <v>1230</v>
      </c>
      <c r="BK60">
        <f t="shared" si="65"/>
        <v>1230</v>
      </c>
      <c r="BL60">
        <f t="shared" si="66"/>
        <v>1230</v>
      </c>
      <c r="BM60">
        <f t="shared" si="67"/>
        <v>1230</v>
      </c>
      <c r="BN60">
        <f t="shared" si="68"/>
        <v>1230</v>
      </c>
      <c r="BO60">
        <f t="shared" si="69"/>
        <v>1230</v>
      </c>
      <c r="BP60">
        <f t="shared" si="70"/>
        <v>1231</v>
      </c>
      <c r="BQ60">
        <f t="shared" si="71"/>
        <v>1231</v>
      </c>
      <c r="BR60">
        <f t="shared" si="72"/>
        <v>1231</v>
      </c>
      <c r="BS60">
        <f t="shared" si="73"/>
        <v>1231</v>
      </c>
      <c r="BT60">
        <f t="shared" si="74"/>
        <v>1231</v>
      </c>
      <c r="BU60">
        <f t="shared" si="75"/>
        <v>1231</v>
      </c>
      <c r="BV60">
        <f t="shared" si="76"/>
        <v>1232</v>
      </c>
      <c r="BW60">
        <f t="shared" si="77"/>
        <v>1232</v>
      </c>
      <c r="BX60">
        <f t="shared" si="78"/>
        <v>1232</v>
      </c>
      <c r="BY60">
        <f t="shared" si="79"/>
        <v>1232</v>
      </c>
      <c r="BZ60">
        <f t="shared" si="80"/>
        <v>1232</v>
      </c>
      <c r="CA60">
        <f t="shared" si="81"/>
        <v>1232</v>
      </c>
      <c r="CB60">
        <f t="shared" si="82"/>
        <v>1233</v>
      </c>
      <c r="CC60">
        <f t="shared" si="83"/>
        <v>1233</v>
      </c>
      <c r="CD60">
        <f t="shared" si="84"/>
        <v>1233</v>
      </c>
      <c r="CE60">
        <f t="shared" si="85"/>
        <v>1233</v>
      </c>
      <c r="CF60">
        <f t="shared" si="86"/>
        <v>1233</v>
      </c>
      <c r="CG60">
        <f t="shared" si="87"/>
        <v>1233</v>
      </c>
      <c r="CH60">
        <f t="shared" si="88"/>
        <v>1234</v>
      </c>
      <c r="CI60">
        <f t="shared" si="89"/>
        <v>1234</v>
      </c>
      <c r="CJ60">
        <f t="shared" si="90"/>
        <v>1234</v>
      </c>
      <c r="CK60">
        <f t="shared" si="91"/>
        <v>1234</v>
      </c>
      <c r="CL60">
        <f t="shared" si="92"/>
        <v>1234</v>
      </c>
      <c r="CM60">
        <f t="shared" si="93"/>
        <v>1234</v>
      </c>
      <c r="CN60">
        <f t="shared" si="94"/>
        <v>1235</v>
      </c>
      <c r="CO60">
        <f t="shared" si="95"/>
        <v>1235</v>
      </c>
      <c r="CP60">
        <f t="shared" si="96"/>
        <v>1235</v>
      </c>
      <c r="CQ60">
        <f t="shared" si="97"/>
        <v>1235</v>
      </c>
      <c r="CR60">
        <f t="shared" si="98"/>
        <v>1235</v>
      </c>
      <c r="CS60">
        <f t="shared" si="99"/>
        <v>1235</v>
      </c>
      <c r="CT60">
        <f t="shared" si="100"/>
        <v>1236</v>
      </c>
      <c r="CU60">
        <f t="shared" si="101"/>
        <v>1236</v>
      </c>
      <c r="CV60">
        <f t="shared" si="102"/>
        <v>1236</v>
      </c>
      <c r="CW60">
        <f t="shared" si="103"/>
        <v>1236</v>
      </c>
      <c r="CX60">
        <f t="shared" si="104"/>
        <v>1236</v>
      </c>
      <c r="CY60">
        <f t="shared" si="105"/>
        <v>1236</v>
      </c>
      <c r="CZ60">
        <f t="shared" si="106"/>
        <v>1237</v>
      </c>
      <c r="DA60">
        <f t="shared" si="107"/>
        <v>1237</v>
      </c>
      <c r="DB60">
        <f t="shared" si="108"/>
        <v>1237</v>
      </c>
      <c r="DC60">
        <f t="shared" si="109"/>
        <v>1237</v>
      </c>
      <c r="DD60">
        <f t="shared" si="110"/>
        <v>1237</v>
      </c>
      <c r="DE60">
        <f t="shared" si="111"/>
        <v>1237</v>
      </c>
      <c r="DF60">
        <f t="shared" si="112"/>
        <v>1238</v>
      </c>
      <c r="DG60">
        <f t="shared" si="113"/>
        <v>1238</v>
      </c>
      <c r="DH60">
        <f t="shared" si="114"/>
        <v>1238</v>
      </c>
      <c r="DI60">
        <f t="shared" si="115"/>
        <v>1238</v>
      </c>
      <c r="DJ60">
        <f t="shared" si="116"/>
        <v>1238</v>
      </c>
      <c r="DK60">
        <f t="shared" si="117"/>
        <v>1238</v>
      </c>
      <c r="DL60">
        <f t="shared" si="118"/>
        <v>1239</v>
      </c>
      <c r="DM60">
        <f t="shared" si="119"/>
        <v>1239</v>
      </c>
      <c r="DN60">
        <f t="shared" si="120"/>
        <v>1239</v>
      </c>
      <c r="DO60">
        <f t="shared" si="121"/>
        <v>1239</v>
      </c>
      <c r="DP60">
        <f t="shared" si="122"/>
        <v>1239</v>
      </c>
      <c r="DQ60">
        <f t="shared" si="123"/>
        <v>1239</v>
      </c>
      <c r="DR60">
        <f t="shared" si="124"/>
        <v>1240</v>
      </c>
      <c r="DS60">
        <f t="shared" si="125"/>
        <v>1240</v>
      </c>
      <c r="DT60">
        <f t="shared" si="126"/>
        <v>1240</v>
      </c>
      <c r="DU60">
        <f t="shared" si="127"/>
        <v>1240</v>
      </c>
      <c r="DV60">
        <f t="shared" si="128"/>
        <v>1240</v>
      </c>
      <c r="DW60">
        <f t="shared" si="129"/>
        <v>1240</v>
      </c>
    </row>
    <row r="61" spans="1:127">
      <c r="A61">
        <f t="shared" ref="A61" si="147">A60+21</f>
        <v>1262</v>
      </c>
      <c r="B61" s="2">
        <f t="shared" si="130"/>
        <v>1241</v>
      </c>
      <c r="C61" s="2">
        <f t="shared" si="5"/>
        <v>1241</v>
      </c>
      <c r="D61" s="2">
        <f t="shared" si="6"/>
        <v>1241</v>
      </c>
      <c r="E61" s="2">
        <f t="shared" si="7"/>
        <v>1241</v>
      </c>
      <c r="F61" s="2">
        <f t="shared" si="8"/>
        <v>1241</v>
      </c>
      <c r="G61" s="2">
        <f t="shared" si="9"/>
        <v>1241</v>
      </c>
      <c r="H61">
        <f t="shared" si="10"/>
        <v>1242</v>
      </c>
      <c r="I61">
        <f t="shared" si="11"/>
        <v>1242</v>
      </c>
      <c r="J61">
        <f t="shared" si="12"/>
        <v>1242</v>
      </c>
      <c r="K61">
        <f t="shared" si="13"/>
        <v>1242</v>
      </c>
      <c r="L61">
        <f t="shared" si="14"/>
        <v>1242</v>
      </c>
      <c r="M61">
        <f t="shared" si="15"/>
        <v>1242</v>
      </c>
      <c r="N61">
        <f t="shared" si="16"/>
        <v>1243</v>
      </c>
      <c r="O61">
        <f t="shared" si="17"/>
        <v>1243</v>
      </c>
      <c r="P61">
        <f t="shared" si="18"/>
        <v>1243</v>
      </c>
      <c r="Q61">
        <f t="shared" si="19"/>
        <v>1243</v>
      </c>
      <c r="R61">
        <f t="shared" si="20"/>
        <v>1243</v>
      </c>
      <c r="S61">
        <f t="shared" si="21"/>
        <v>1243</v>
      </c>
      <c r="T61">
        <f t="shared" si="22"/>
        <v>1244</v>
      </c>
      <c r="U61">
        <f t="shared" si="23"/>
        <v>1244</v>
      </c>
      <c r="V61">
        <f t="shared" si="24"/>
        <v>1244</v>
      </c>
      <c r="W61">
        <f t="shared" si="25"/>
        <v>1244</v>
      </c>
      <c r="X61">
        <f t="shared" si="26"/>
        <v>1244</v>
      </c>
      <c r="Y61">
        <f t="shared" si="27"/>
        <v>1244</v>
      </c>
      <c r="Z61">
        <f t="shared" si="28"/>
        <v>1245</v>
      </c>
      <c r="AA61">
        <f t="shared" si="29"/>
        <v>1245</v>
      </c>
      <c r="AB61">
        <f t="shared" si="30"/>
        <v>1245</v>
      </c>
      <c r="AC61">
        <f t="shared" si="31"/>
        <v>1245</v>
      </c>
      <c r="AD61">
        <f t="shared" si="32"/>
        <v>1245</v>
      </c>
      <c r="AE61">
        <f t="shared" si="33"/>
        <v>1245</v>
      </c>
      <c r="AF61">
        <f t="shared" si="34"/>
        <v>1246</v>
      </c>
      <c r="AG61">
        <f t="shared" si="35"/>
        <v>1246</v>
      </c>
      <c r="AH61">
        <f t="shared" si="36"/>
        <v>1246</v>
      </c>
      <c r="AI61">
        <f t="shared" si="37"/>
        <v>1246</v>
      </c>
      <c r="AJ61">
        <f t="shared" si="38"/>
        <v>1246</v>
      </c>
      <c r="AK61">
        <f t="shared" si="39"/>
        <v>1246</v>
      </c>
      <c r="AL61">
        <f t="shared" si="40"/>
        <v>1247</v>
      </c>
      <c r="AM61">
        <f t="shared" si="41"/>
        <v>1247</v>
      </c>
      <c r="AN61">
        <f t="shared" si="42"/>
        <v>1247</v>
      </c>
      <c r="AO61">
        <f t="shared" si="43"/>
        <v>1247</v>
      </c>
      <c r="AP61">
        <f t="shared" si="44"/>
        <v>1247</v>
      </c>
      <c r="AQ61">
        <f t="shared" si="45"/>
        <v>1247</v>
      </c>
      <c r="AR61">
        <f t="shared" si="46"/>
        <v>1248</v>
      </c>
      <c r="AS61">
        <f t="shared" si="47"/>
        <v>1248</v>
      </c>
      <c r="AT61">
        <f t="shared" si="48"/>
        <v>1248</v>
      </c>
      <c r="AU61">
        <f t="shared" si="49"/>
        <v>1248</v>
      </c>
      <c r="AV61">
        <f t="shared" si="50"/>
        <v>1248</v>
      </c>
      <c r="AW61">
        <f t="shared" si="51"/>
        <v>1248</v>
      </c>
      <c r="AX61">
        <f t="shared" si="52"/>
        <v>1249</v>
      </c>
      <c r="AY61">
        <f t="shared" si="53"/>
        <v>1249</v>
      </c>
      <c r="AZ61">
        <f t="shared" si="54"/>
        <v>1249</v>
      </c>
      <c r="BA61">
        <f t="shared" si="55"/>
        <v>1249</v>
      </c>
      <c r="BB61">
        <f t="shared" si="56"/>
        <v>1249</v>
      </c>
      <c r="BC61">
        <f t="shared" si="57"/>
        <v>1249</v>
      </c>
      <c r="BD61">
        <f t="shared" si="58"/>
        <v>1250</v>
      </c>
      <c r="BE61">
        <f t="shared" si="59"/>
        <v>1250</v>
      </c>
      <c r="BF61">
        <f t="shared" si="60"/>
        <v>1250</v>
      </c>
      <c r="BG61">
        <f t="shared" si="61"/>
        <v>1250</v>
      </c>
      <c r="BH61">
        <f t="shared" si="62"/>
        <v>1250</v>
      </c>
      <c r="BI61">
        <f t="shared" si="63"/>
        <v>1250</v>
      </c>
      <c r="BJ61">
        <f t="shared" si="64"/>
        <v>1251</v>
      </c>
      <c r="BK61">
        <f t="shared" si="65"/>
        <v>1251</v>
      </c>
      <c r="BL61">
        <f t="shared" si="66"/>
        <v>1251</v>
      </c>
      <c r="BM61">
        <f t="shared" si="67"/>
        <v>1251</v>
      </c>
      <c r="BN61">
        <f t="shared" si="68"/>
        <v>1251</v>
      </c>
      <c r="BO61">
        <f t="shared" si="69"/>
        <v>1251</v>
      </c>
      <c r="BP61">
        <f t="shared" si="70"/>
        <v>1252</v>
      </c>
      <c r="BQ61">
        <f t="shared" si="71"/>
        <v>1252</v>
      </c>
      <c r="BR61">
        <f t="shared" si="72"/>
        <v>1252</v>
      </c>
      <c r="BS61">
        <f t="shared" si="73"/>
        <v>1252</v>
      </c>
      <c r="BT61">
        <f t="shared" si="74"/>
        <v>1252</v>
      </c>
      <c r="BU61">
        <f t="shared" si="75"/>
        <v>1252</v>
      </c>
      <c r="BV61">
        <f t="shared" si="76"/>
        <v>1253</v>
      </c>
      <c r="BW61">
        <f t="shared" si="77"/>
        <v>1253</v>
      </c>
      <c r="BX61">
        <f t="shared" si="78"/>
        <v>1253</v>
      </c>
      <c r="BY61">
        <f t="shared" si="79"/>
        <v>1253</v>
      </c>
      <c r="BZ61">
        <f t="shared" si="80"/>
        <v>1253</v>
      </c>
      <c r="CA61">
        <f t="shared" si="81"/>
        <v>1253</v>
      </c>
      <c r="CB61">
        <f t="shared" si="82"/>
        <v>1254</v>
      </c>
      <c r="CC61">
        <f t="shared" si="83"/>
        <v>1254</v>
      </c>
      <c r="CD61">
        <f t="shared" si="84"/>
        <v>1254</v>
      </c>
      <c r="CE61">
        <f t="shared" si="85"/>
        <v>1254</v>
      </c>
      <c r="CF61">
        <f t="shared" si="86"/>
        <v>1254</v>
      </c>
      <c r="CG61">
        <f t="shared" si="87"/>
        <v>1254</v>
      </c>
      <c r="CH61">
        <f t="shared" si="88"/>
        <v>1255</v>
      </c>
      <c r="CI61">
        <f t="shared" si="89"/>
        <v>1255</v>
      </c>
      <c r="CJ61">
        <f t="shared" si="90"/>
        <v>1255</v>
      </c>
      <c r="CK61">
        <f t="shared" si="91"/>
        <v>1255</v>
      </c>
      <c r="CL61">
        <f t="shared" si="92"/>
        <v>1255</v>
      </c>
      <c r="CM61">
        <f t="shared" si="93"/>
        <v>1255</v>
      </c>
      <c r="CN61">
        <f t="shared" si="94"/>
        <v>1256</v>
      </c>
      <c r="CO61">
        <f t="shared" si="95"/>
        <v>1256</v>
      </c>
      <c r="CP61">
        <f t="shared" si="96"/>
        <v>1256</v>
      </c>
      <c r="CQ61">
        <f t="shared" si="97"/>
        <v>1256</v>
      </c>
      <c r="CR61">
        <f t="shared" si="98"/>
        <v>1256</v>
      </c>
      <c r="CS61">
        <f t="shared" si="99"/>
        <v>1256</v>
      </c>
      <c r="CT61">
        <f t="shared" si="100"/>
        <v>1257</v>
      </c>
      <c r="CU61">
        <f t="shared" si="101"/>
        <v>1257</v>
      </c>
      <c r="CV61">
        <f t="shared" si="102"/>
        <v>1257</v>
      </c>
      <c r="CW61">
        <f t="shared" si="103"/>
        <v>1257</v>
      </c>
      <c r="CX61">
        <f t="shared" si="104"/>
        <v>1257</v>
      </c>
      <c r="CY61">
        <f t="shared" si="105"/>
        <v>1257</v>
      </c>
      <c r="CZ61">
        <f t="shared" si="106"/>
        <v>1258</v>
      </c>
      <c r="DA61">
        <f t="shared" si="107"/>
        <v>1258</v>
      </c>
      <c r="DB61">
        <f t="shared" si="108"/>
        <v>1258</v>
      </c>
      <c r="DC61">
        <f t="shared" si="109"/>
        <v>1258</v>
      </c>
      <c r="DD61">
        <f t="shared" si="110"/>
        <v>1258</v>
      </c>
      <c r="DE61">
        <f t="shared" si="111"/>
        <v>1258</v>
      </c>
      <c r="DF61">
        <f t="shared" si="112"/>
        <v>1259</v>
      </c>
      <c r="DG61">
        <f t="shared" si="113"/>
        <v>1259</v>
      </c>
      <c r="DH61">
        <f t="shared" si="114"/>
        <v>1259</v>
      </c>
      <c r="DI61">
        <f t="shared" si="115"/>
        <v>1259</v>
      </c>
      <c r="DJ61">
        <f t="shared" si="116"/>
        <v>1259</v>
      </c>
      <c r="DK61">
        <f t="shared" si="117"/>
        <v>1259</v>
      </c>
      <c r="DL61">
        <f t="shared" si="118"/>
        <v>1260</v>
      </c>
      <c r="DM61">
        <f t="shared" si="119"/>
        <v>1260</v>
      </c>
      <c r="DN61">
        <f t="shared" si="120"/>
        <v>1260</v>
      </c>
      <c r="DO61">
        <f t="shared" si="121"/>
        <v>1260</v>
      </c>
      <c r="DP61">
        <f t="shared" si="122"/>
        <v>1260</v>
      </c>
      <c r="DQ61">
        <f t="shared" si="123"/>
        <v>1260</v>
      </c>
      <c r="DR61">
        <f t="shared" si="124"/>
        <v>1261</v>
      </c>
      <c r="DS61">
        <f t="shared" si="125"/>
        <v>1261</v>
      </c>
      <c r="DT61">
        <f t="shared" si="126"/>
        <v>1261</v>
      </c>
      <c r="DU61">
        <f t="shared" si="127"/>
        <v>1261</v>
      </c>
      <c r="DV61">
        <f t="shared" si="128"/>
        <v>1261</v>
      </c>
      <c r="DW61">
        <f t="shared" si="129"/>
        <v>1261</v>
      </c>
    </row>
    <row r="62" spans="1:127">
      <c r="A62">
        <f t="shared" ref="A62" si="148">A61+21</f>
        <v>1283</v>
      </c>
      <c r="B62" s="2">
        <f t="shared" si="130"/>
        <v>1262</v>
      </c>
      <c r="C62" s="2">
        <f t="shared" si="5"/>
        <v>1262</v>
      </c>
      <c r="D62" s="2">
        <f t="shared" si="6"/>
        <v>1262</v>
      </c>
      <c r="E62" s="2">
        <f t="shared" si="7"/>
        <v>1262</v>
      </c>
      <c r="F62" s="2">
        <f t="shared" si="8"/>
        <v>1262</v>
      </c>
      <c r="G62" s="2">
        <f t="shared" si="9"/>
        <v>1262</v>
      </c>
      <c r="H62">
        <f t="shared" si="10"/>
        <v>1263</v>
      </c>
      <c r="I62">
        <f t="shared" si="11"/>
        <v>1263</v>
      </c>
      <c r="J62">
        <f t="shared" si="12"/>
        <v>1263</v>
      </c>
      <c r="K62">
        <f t="shared" si="13"/>
        <v>1263</v>
      </c>
      <c r="L62">
        <f t="shared" si="14"/>
        <v>1263</v>
      </c>
      <c r="M62">
        <f t="shared" si="15"/>
        <v>1263</v>
      </c>
      <c r="N62">
        <f t="shared" si="16"/>
        <v>1264</v>
      </c>
      <c r="O62">
        <f t="shared" si="17"/>
        <v>1264</v>
      </c>
      <c r="P62">
        <f t="shared" si="18"/>
        <v>1264</v>
      </c>
      <c r="Q62">
        <f t="shared" si="19"/>
        <v>1264</v>
      </c>
      <c r="R62">
        <f t="shared" si="20"/>
        <v>1264</v>
      </c>
      <c r="S62">
        <f t="shared" si="21"/>
        <v>1264</v>
      </c>
      <c r="T62">
        <f t="shared" si="22"/>
        <v>1265</v>
      </c>
      <c r="U62">
        <f t="shared" si="23"/>
        <v>1265</v>
      </c>
      <c r="V62">
        <f t="shared" si="24"/>
        <v>1265</v>
      </c>
      <c r="W62">
        <f t="shared" si="25"/>
        <v>1265</v>
      </c>
      <c r="X62">
        <f t="shared" si="26"/>
        <v>1265</v>
      </c>
      <c r="Y62">
        <f t="shared" si="27"/>
        <v>1265</v>
      </c>
      <c r="Z62">
        <f t="shared" si="28"/>
        <v>1266</v>
      </c>
      <c r="AA62">
        <f t="shared" si="29"/>
        <v>1266</v>
      </c>
      <c r="AB62">
        <f t="shared" si="30"/>
        <v>1266</v>
      </c>
      <c r="AC62">
        <f t="shared" si="31"/>
        <v>1266</v>
      </c>
      <c r="AD62">
        <f t="shared" si="32"/>
        <v>1266</v>
      </c>
      <c r="AE62">
        <f t="shared" si="33"/>
        <v>1266</v>
      </c>
      <c r="AF62">
        <f t="shared" si="34"/>
        <v>1267</v>
      </c>
      <c r="AG62">
        <f t="shared" si="35"/>
        <v>1267</v>
      </c>
      <c r="AH62">
        <f t="shared" si="36"/>
        <v>1267</v>
      </c>
      <c r="AI62">
        <f t="shared" si="37"/>
        <v>1267</v>
      </c>
      <c r="AJ62">
        <f t="shared" si="38"/>
        <v>1267</v>
      </c>
      <c r="AK62">
        <f t="shared" si="39"/>
        <v>1267</v>
      </c>
      <c r="AL62">
        <f t="shared" si="40"/>
        <v>1268</v>
      </c>
      <c r="AM62">
        <f t="shared" si="41"/>
        <v>1268</v>
      </c>
      <c r="AN62">
        <f t="shared" si="42"/>
        <v>1268</v>
      </c>
      <c r="AO62">
        <f t="shared" si="43"/>
        <v>1268</v>
      </c>
      <c r="AP62">
        <f t="shared" si="44"/>
        <v>1268</v>
      </c>
      <c r="AQ62">
        <f t="shared" si="45"/>
        <v>1268</v>
      </c>
      <c r="AR62">
        <f t="shared" si="46"/>
        <v>1269</v>
      </c>
      <c r="AS62">
        <f t="shared" si="47"/>
        <v>1269</v>
      </c>
      <c r="AT62">
        <f t="shared" si="48"/>
        <v>1269</v>
      </c>
      <c r="AU62">
        <f t="shared" si="49"/>
        <v>1269</v>
      </c>
      <c r="AV62">
        <f t="shared" si="50"/>
        <v>1269</v>
      </c>
      <c r="AW62">
        <f t="shared" si="51"/>
        <v>1269</v>
      </c>
      <c r="AX62">
        <f t="shared" si="52"/>
        <v>1270</v>
      </c>
      <c r="AY62">
        <f t="shared" si="53"/>
        <v>1270</v>
      </c>
      <c r="AZ62">
        <f t="shared" si="54"/>
        <v>1270</v>
      </c>
      <c r="BA62">
        <f t="shared" si="55"/>
        <v>1270</v>
      </c>
      <c r="BB62">
        <f t="shared" si="56"/>
        <v>1270</v>
      </c>
      <c r="BC62">
        <f t="shared" si="57"/>
        <v>1270</v>
      </c>
      <c r="BD62">
        <f t="shared" si="58"/>
        <v>1271</v>
      </c>
      <c r="BE62">
        <f t="shared" si="59"/>
        <v>1271</v>
      </c>
      <c r="BF62">
        <f t="shared" si="60"/>
        <v>1271</v>
      </c>
      <c r="BG62">
        <f t="shared" si="61"/>
        <v>1271</v>
      </c>
      <c r="BH62">
        <f t="shared" si="62"/>
        <v>1271</v>
      </c>
      <c r="BI62">
        <f t="shared" si="63"/>
        <v>1271</v>
      </c>
      <c r="BJ62">
        <f t="shared" si="64"/>
        <v>1272</v>
      </c>
      <c r="BK62">
        <f t="shared" si="65"/>
        <v>1272</v>
      </c>
      <c r="BL62">
        <f t="shared" si="66"/>
        <v>1272</v>
      </c>
      <c r="BM62">
        <f t="shared" si="67"/>
        <v>1272</v>
      </c>
      <c r="BN62">
        <f t="shared" si="68"/>
        <v>1272</v>
      </c>
      <c r="BO62">
        <f t="shared" si="69"/>
        <v>1272</v>
      </c>
      <c r="BP62">
        <f t="shared" si="70"/>
        <v>1273</v>
      </c>
      <c r="BQ62">
        <f t="shared" si="71"/>
        <v>1273</v>
      </c>
      <c r="BR62">
        <f t="shared" si="72"/>
        <v>1273</v>
      </c>
      <c r="BS62">
        <f t="shared" si="73"/>
        <v>1273</v>
      </c>
      <c r="BT62">
        <f t="shared" si="74"/>
        <v>1273</v>
      </c>
      <c r="BU62">
        <f t="shared" si="75"/>
        <v>1273</v>
      </c>
      <c r="BV62">
        <f t="shared" si="76"/>
        <v>1274</v>
      </c>
      <c r="BW62">
        <f t="shared" si="77"/>
        <v>1274</v>
      </c>
      <c r="BX62">
        <f t="shared" si="78"/>
        <v>1274</v>
      </c>
      <c r="BY62">
        <f t="shared" si="79"/>
        <v>1274</v>
      </c>
      <c r="BZ62">
        <f t="shared" si="80"/>
        <v>1274</v>
      </c>
      <c r="CA62">
        <f t="shared" si="81"/>
        <v>1274</v>
      </c>
      <c r="CB62">
        <f t="shared" si="82"/>
        <v>1275</v>
      </c>
      <c r="CC62">
        <f t="shared" si="83"/>
        <v>1275</v>
      </c>
      <c r="CD62">
        <f t="shared" si="84"/>
        <v>1275</v>
      </c>
      <c r="CE62">
        <f t="shared" si="85"/>
        <v>1275</v>
      </c>
      <c r="CF62">
        <f t="shared" si="86"/>
        <v>1275</v>
      </c>
      <c r="CG62">
        <f t="shared" si="87"/>
        <v>1275</v>
      </c>
      <c r="CH62">
        <f t="shared" si="88"/>
        <v>1276</v>
      </c>
      <c r="CI62">
        <f t="shared" si="89"/>
        <v>1276</v>
      </c>
      <c r="CJ62">
        <f t="shared" si="90"/>
        <v>1276</v>
      </c>
      <c r="CK62">
        <f t="shared" si="91"/>
        <v>1276</v>
      </c>
      <c r="CL62">
        <f t="shared" si="92"/>
        <v>1276</v>
      </c>
      <c r="CM62">
        <f t="shared" si="93"/>
        <v>1276</v>
      </c>
      <c r="CN62">
        <f t="shared" si="94"/>
        <v>1277</v>
      </c>
      <c r="CO62">
        <f t="shared" si="95"/>
        <v>1277</v>
      </c>
      <c r="CP62">
        <f t="shared" si="96"/>
        <v>1277</v>
      </c>
      <c r="CQ62">
        <f t="shared" si="97"/>
        <v>1277</v>
      </c>
      <c r="CR62">
        <f t="shared" si="98"/>
        <v>1277</v>
      </c>
      <c r="CS62">
        <f t="shared" si="99"/>
        <v>1277</v>
      </c>
      <c r="CT62">
        <f t="shared" si="100"/>
        <v>1278</v>
      </c>
      <c r="CU62">
        <f t="shared" si="101"/>
        <v>1278</v>
      </c>
      <c r="CV62">
        <f t="shared" si="102"/>
        <v>1278</v>
      </c>
      <c r="CW62">
        <f t="shared" si="103"/>
        <v>1278</v>
      </c>
      <c r="CX62">
        <f t="shared" si="104"/>
        <v>1278</v>
      </c>
      <c r="CY62">
        <f t="shared" si="105"/>
        <v>1278</v>
      </c>
      <c r="CZ62">
        <f t="shared" si="106"/>
        <v>1279</v>
      </c>
      <c r="DA62">
        <f t="shared" si="107"/>
        <v>1279</v>
      </c>
      <c r="DB62">
        <f t="shared" si="108"/>
        <v>1279</v>
      </c>
      <c r="DC62">
        <f t="shared" si="109"/>
        <v>1279</v>
      </c>
      <c r="DD62">
        <f t="shared" si="110"/>
        <v>1279</v>
      </c>
      <c r="DE62">
        <f t="shared" si="111"/>
        <v>1279</v>
      </c>
      <c r="DF62">
        <f t="shared" si="112"/>
        <v>1280</v>
      </c>
      <c r="DG62">
        <f t="shared" si="113"/>
        <v>1280</v>
      </c>
      <c r="DH62">
        <f t="shared" si="114"/>
        <v>1280</v>
      </c>
      <c r="DI62">
        <f t="shared" si="115"/>
        <v>1280</v>
      </c>
      <c r="DJ62">
        <f t="shared" si="116"/>
        <v>1280</v>
      </c>
      <c r="DK62">
        <f t="shared" si="117"/>
        <v>1280</v>
      </c>
      <c r="DL62">
        <f t="shared" si="118"/>
        <v>1281</v>
      </c>
      <c r="DM62">
        <f t="shared" si="119"/>
        <v>1281</v>
      </c>
      <c r="DN62">
        <f t="shared" si="120"/>
        <v>1281</v>
      </c>
      <c r="DO62">
        <f t="shared" si="121"/>
        <v>1281</v>
      </c>
      <c r="DP62">
        <f t="shared" si="122"/>
        <v>1281</v>
      </c>
      <c r="DQ62">
        <f t="shared" si="123"/>
        <v>1281</v>
      </c>
      <c r="DR62">
        <f t="shared" si="124"/>
        <v>1282</v>
      </c>
      <c r="DS62">
        <f t="shared" si="125"/>
        <v>1282</v>
      </c>
      <c r="DT62">
        <f t="shared" si="126"/>
        <v>1282</v>
      </c>
      <c r="DU62">
        <f t="shared" si="127"/>
        <v>1282</v>
      </c>
      <c r="DV62">
        <f t="shared" si="128"/>
        <v>1282</v>
      </c>
      <c r="DW62">
        <f t="shared" si="129"/>
        <v>1282</v>
      </c>
    </row>
    <row r="63" spans="1:127">
      <c r="A63">
        <f t="shared" ref="A63" si="149">A62+21</f>
        <v>1304</v>
      </c>
      <c r="B63" s="2">
        <f t="shared" si="130"/>
        <v>1283</v>
      </c>
      <c r="C63" s="2">
        <f t="shared" si="5"/>
        <v>1283</v>
      </c>
      <c r="D63" s="2">
        <f t="shared" si="6"/>
        <v>1283</v>
      </c>
      <c r="E63" s="2">
        <f t="shared" si="7"/>
        <v>1283</v>
      </c>
      <c r="F63" s="2">
        <f t="shared" si="8"/>
        <v>1283</v>
      </c>
      <c r="G63" s="2">
        <f t="shared" si="9"/>
        <v>1283</v>
      </c>
      <c r="H63">
        <f t="shared" si="10"/>
        <v>1284</v>
      </c>
      <c r="I63">
        <f t="shared" si="11"/>
        <v>1284</v>
      </c>
      <c r="J63">
        <f t="shared" si="12"/>
        <v>1284</v>
      </c>
      <c r="K63">
        <f t="shared" si="13"/>
        <v>1284</v>
      </c>
      <c r="L63">
        <f t="shared" si="14"/>
        <v>1284</v>
      </c>
      <c r="M63">
        <f t="shared" si="15"/>
        <v>1284</v>
      </c>
      <c r="N63">
        <f t="shared" si="16"/>
        <v>1285</v>
      </c>
      <c r="O63">
        <f t="shared" si="17"/>
        <v>1285</v>
      </c>
      <c r="P63">
        <f t="shared" si="18"/>
        <v>1285</v>
      </c>
      <c r="Q63">
        <f t="shared" si="19"/>
        <v>1285</v>
      </c>
      <c r="R63">
        <f t="shared" si="20"/>
        <v>1285</v>
      </c>
      <c r="S63">
        <f t="shared" si="21"/>
        <v>1285</v>
      </c>
      <c r="T63">
        <f t="shared" si="22"/>
        <v>1286</v>
      </c>
      <c r="U63">
        <f t="shared" si="23"/>
        <v>1286</v>
      </c>
      <c r="V63">
        <f t="shared" si="24"/>
        <v>1286</v>
      </c>
      <c r="W63">
        <f t="shared" si="25"/>
        <v>1286</v>
      </c>
      <c r="X63">
        <f t="shared" si="26"/>
        <v>1286</v>
      </c>
      <c r="Y63">
        <f t="shared" si="27"/>
        <v>1286</v>
      </c>
      <c r="Z63">
        <f t="shared" si="28"/>
        <v>1287</v>
      </c>
      <c r="AA63">
        <f t="shared" si="29"/>
        <v>1287</v>
      </c>
      <c r="AB63">
        <f t="shared" si="30"/>
        <v>1287</v>
      </c>
      <c r="AC63">
        <f t="shared" si="31"/>
        <v>1287</v>
      </c>
      <c r="AD63">
        <f t="shared" si="32"/>
        <v>1287</v>
      </c>
      <c r="AE63">
        <f t="shared" si="33"/>
        <v>1287</v>
      </c>
      <c r="AF63">
        <f t="shared" si="34"/>
        <v>1288</v>
      </c>
      <c r="AG63">
        <f t="shared" si="35"/>
        <v>1288</v>
      </c>
      <c r="AH63">
        <f t="shared" si="36"/>
        <v>1288</v>
      </c>
      <c r="AI63">
        <f t="shared" si="37"/>
        <v>1288</v>
      </c>
      <c r="AJ63">
        <f t="shared" si="38"/>
        <v>1288</v>
      </c>
      <c r="AK63">
        <f t="shared" si="39"/>
        <v>1288</v>
      </c>
      <c r="AL63">
        <f t="shared" si="40"/>
        <v>1289</v>
      </c>
      <c r="AM63">
        <f t="shared" si="41"/>
        <v>1289</v>
      </c>
      <c r="AN63">
        <f t="shared" si="42"/>
        <v>1289</v>
      </c>
      <c r="AO63">
        <f t="shared" si="43"/>
        <v>1289</v>
      </c>
      <c r="AP63">
        <f t="shared" si="44"/>
        <v>1289</v>
      </c>
      <c r="AQ63">
        <f t="shared" si="45"/>
        <v>1289</v>
      </c>
      <c r="AR63">
        <f t="shared" si="46"/>
        <v>1290</v>
      </c>
      <c r="AS63">
        <f t="shared" si="47"/>
        <v>1290</v>
      </c>
      <c r="AT63">
        <f t="shared" si="48"/>
        <v>1290</v>
      </c>
      <c r="AU63">
        <f t="shared" si="49"/>
        <v>1290</v>
      </c>
      <c r="AV63">
        <f t="shared" si="50"/>
        <v>1290</v>
      </c>
      <c r="AW63">
        <f t="shared" si="51"/>
        <v>1290</v>
      </c>
      <c r="AX63">
        <f t="shared" si="52"/>
        <v>1291</v>
      </c>
      <c r="AY63">
        <f t="shared" si="53"/>
        <v>1291</v>
      </c>
      <c r="AZ63">
        <f t="shared" si="54"/>
        <v>1291</v>
      </c>
      <c r="BA63">
        <f t="shared" si="55"/>
        <v>1291</v>
      </c>
      <c r="BB63">
        <f t="shared" si="56"/>
        <v>1291</v>
      </c>
      <c r="BC63">
        <f t="shared" si="57"/>
        <v>1291</v>
      </c>
      <c r="BD63">
        <f t="shared" si="58"/>
        <v>1292</v>
      </c>
      <c r="BE63">
        <f t="shared" si="59"/>
        <v>1292</v>
      </c>
      <c r="BF63">
        <f t="shared" si="60"/>
        <v>1292</v>
      </c>
      <c r="BG63">
        <f t="shared" si="61"/>
        <v>1292</v>
      </c>
      <c r="BH63">
        <f t="shared" si="62"/>
        <v>1292</v>
      </c>
      <c r="BI63">
        <f t="shared" si="63"/>
        <v>1292</v>
      </c>
      <c r="BJ63">
        <f t="shared" si="64"/>
        <v>1293</v>
      </c>
      <c r="BK63">
        <f t="shared" si="65"/>
        <v>1293</v>
      </c>
      <c r="BL63">
        <f t="shared" si="66"/>
        <v>1293</v>
      </c>
      <c r="BM63">
        <f t="shared" si="67"/>
        <v>1293</v>
      </c>
      <c r="BN63">
        <f t="shared" si="68"/>
        <v>1293</v>
      </c>
      <c r="BO63">
        <f t="shared" si="69"/>
        <v>1293</v>
      </c>
      <c r="BP63">
        <f t="shared" si="70"/>
        <v>1294</v>
      </c>
      <c r="BQ63">
        <f t="shared" si="71"/>
        <v>1294</v>
      </c>
      <c r="BR63">
        <f t="shared" si="72"/>
        <v>1294</v>
      </c>
      <c r="BS63">
        <f t="shared" si="73"/>
        <v>1294</v>
      </c>
      <c r="BT63">
        <f t="shared" si="74"/>
        <v>1294</v>
      </c>
      <c r="BU63">
        <f t="shared" si="75"/>
        <v>1294</v>
      </c>
      <c r="BV63">
        <f t="shared" si="76"/>
        <v>1295</v>
      </c>
      <c r="BW63">
        <f t="shared" si="77"/>
        <v>1295</v>
      </c>
      <c r="BX63">
        <f t="shared" si="78"/>
        <v>1295</v>
      </c>
      <c r="BY63">
        <f t="shared" si="79"/>
        <v>1295</v>
      </c>
      <c r="BZ63">
        <f t="shared" si="80"/>
        <v>1295</v>
      </c>
      <c r="CA63">
        <f t="shared" si="81"/>
        <v>1295</v>
      </c>
      <c r="CB63">
        <f t="shared" si="82"/>
        <v>1296</v>
      </c>
      <c r="CC63">
        <f t="shared" si="83"/>
        <v>1296</v>
      </c>
      <c r="CD63">
        <f t="shared" si="84"/>
        <v>1296</v>
      </c>
      <c r="CE63">
        <f t="shared" si="85"/>
        <v>1296</v>
      </c>
      <c r="CF63">
        <f t="shared" si="86"/>
        <v>1296</v>
      </c>
      <c r="CG63">
        <f t="shared" si="87"/>
        <v>1296</v>
      </c>
      <c r="CH63">
        <f t="shared" si="88"/>
        <v>1297</v>
      </c>
      <c r="CI63">
        <f t="shared" si="89"/>
        <v>1297</v>
      </c>
      <c r="CJ63">
        <f t="shared" si="90"/>
        <v>1297</v>
      </c>
      <c r="CK63">
        <f t="shared" si="91"/>
        <v>1297</v>
      </c>
      <c r="CL63">
        <f t="shared" si="92"/>
        <v>1297</v>
      </c>
      <c r="CM63">
        <f t="shared" si="93"/>
        <v>1297</v>
      </c>
      <c r="CN63">
        <f t="shared" si="94"/>
        <v>1298</v>
      </c>
      <c r="CO63">
        <f t="shared" si="95"/>
        <v>1298</v>
      </c>
      <c r="CP63">
        <f t="shared" si="96"/>
        <v>1298</v>
      </c>
      <c r="CQ63">
        <f t="shared" si="97"/>
        <v>1298</v>
      </c>
      <c r="CR63">
        <f t="shared" si="98"/>
        <v>1298</v>
      </c>
      <c r="CS63">
        <f t="shared" si="99"/>
        <v>1298</v>
      </c>
      <c r="CT63">
        <f t="shared" si="100"/>
        <v>1299</v>
      </c>
      <c r="CU63">
        <f t="shared" si="101"/>
        <v>1299</v>
      </c>
      <c r="CV63">
        <f t="shared" si="102"/>
        <v>1299</v>
      </c>
      <c r="CW63">
        <f t="shared" si="103"/>
        <v>1299</v>
      </c>
      <c r="CX63">
        <f t="shared" si="104"/>
        <v>1299</v>
      </c>
      <c r="CY63">
        <f t="shared" si="105"/>
        <v>1299</v>
      </c>
      <c r="CZ63">
        <f t="shared" si="106"/>
        <v>1300</v>
      </c>
      <c r="DA63">
        <f t="shared" si="107"/>
        <v>1300</v>
      </c>
      <c r="DB63">
        <f t="shared" si="108"/>
        <v>1300</v>
      </c>
      <c r="DC63">
        <f t="shared" si="109"/>
        <v>1300</v>
      </c>
      <c r="DD63">
        <f t="shared" si="110"/>
        <v>1300</v>
      </c>
      <c r="DE63">
        <f t="shared" si="111"/>
        <v>1300</v>
      </c>
      <c r="DF63">
        <f t="shared" si="112"/>
        <v>1301</v>
      </c>
      <c r="DG63">
        <f t="shared" si="113"/>
        <v>1301</v>
      </c>
      <c r="DH63">
        <f t="shared" si="114"/>
        <v>1301</v>
      </c>
      <c r="DI63">
        <f t="shared" si="115"/>
        <v>1301</v>
      </c>
      <c r="DJ63">
        <f t="shared" si="116"/>
        <v>1301</v>
      </c>
      <c r="DK63">
        <f t="shared" si="117"/>
        <v>1301</v>
      </c>
      <c r="DL63">
        <f t="shared" si="118"/>
        <v>1302</v>
      </c>
      <c r="DM63">
        <f t="shared" si="119"/>
        <v>1302</v>
      </c>
      <c r="DN63">
        <f t="shared" si="120"/>
        <v>1302</v>
      </c>
      <c r="DO63">
        <f t="shared" si="121"/>
        <v>1302</v>
      </c>
      <c r="DP63">
        <f t="shared" si="122"/>
        <v>1302</v>
      </c>
      <c r="DQ63">
        <f t="shared" si="123"/>
        <v>1302</v>
      </c>
      <c r="DR63">
        <f t="shared" si="124"/>
        <v>1303</v>
      </c>
      <c r="DS63">
        <f t="shared" si="125"/>
        <v>1303</v>
      </c>
      <c r="DT63">
        <f t="shared" si="126"/>
        <v>1303</v>
      </c>
      <c r="DU63">
        <f t="shared" si="127"/>
        <v>1303</v>
      </c>
      <c r="DV63">
        <f t="shared" si="128"/>
        <v>1303</v>
      </c>
      <c r="DW63">
        <f t="shared" si="129"/>
        <v>1303</v>
      </c>
    </row>
    <row r="64" spans="1:127">
      <c r="A64">
        <f t="shared" ref="A64" si="150">A63+21</f>
        <v>1325</v>
      </c>
      <c r="B64" s="2">
        <f t="shared" si="130"/>
        <v>1304</v>
      </c>
      <c r="C64" s="2">
        <f t="shared" si="5"/>
        <v>1304</v>
      </c>
      <c r="D64" s="2">
        <f t="shared" si="6"/>
        <v>1304</v>
      </c>
      <c r="E64" s="2">
        <f t="shared" si="7"/>
        <v>1304</v>
      </c>
      <c r="F64" s="2">
        <f t="shared" si="8"/>
        <v>1304</v>
      </c>
      <c r="G64" s="2">
        <f t="shared" si="9"/>
        <v>1304</v>
      </c>
      <c r="H64">
        <f t="shared" si="10"/>
        <v>1305</v>
      </c>
      <c r="I64">
        <f t="shared" si="11"/>
        <v>1305</v>
      </c>
      <c r="J64">
        <f t="shared" si="12"/>
        <v>1305</v>
      </c>
      <c r="K64">
        <f t="shared" si="13"/>
        <v>1305</v>
      </c>
      <c r="L64">
        <f t="shared" si="14"/>
        <v>1305</v>
      </c>
      <c r="M64">
        <f t="shared" si="15"/>
        <v>1305</v>
      </c>
      <c r="N64">
        <f t="shared" si="16"/>
        <v>1306</v>
      </c>
      <c r="O64">
        <f t="shared" si="17"/>
        <v>1306</v>
      </c>
      <c r="P64">
        <f t="shared" si="18"/>
        <v>1306</v>
      </c>
      <c r="Q64">
        <f t="shared" si="19"/>
        <v>1306</v>
      </c>
      <c r="R64">
        <f t="shared" si="20"/>
        <v>1306</v>
      </c>
      <c r="S64">
        <f t="shared" si="21"/>
        <v>1306</v>
      </c>
      <c r="T64">
        <f t="shared" si="22"/>
        <v>1307</v>
      </c>
      <c r="U64">
        <f t="shared" si="23"/>
        <v>1307</v>
      </c>
      <c r="V64">
        <f t="shared" si="24"/>
        <v>1307</v>
      </c>
      <c r="W64">
        <f t="shared" si="25"/>
        <v>1307</v>
      </c>
      <c r="X64">
        <f t="shared" si="26"/>
        <v>1307</v>
      </c>
      <c r="Y64">
        <f t="shared" si="27"/>
        <v>1307</v>
      </c>
      <c r="Z64">
        <f t="shared" si="28"/>
        <v>1308</v>
      </c>
      <c r="AA64">
        <f t="shared" si="29"/>
        <v>1308</v>
      </c>
      <c r="AB64">
        <f t="shared" si="30"/>
        <v>1308</v>
      </c>
      <c r="AC64">
        <f t="shared" si="31"/>
        <v>1308</v>
      </c>
      <c r="AD64">
        <f t="shared" si="32"/>
        <v>1308</v>
      </c>
      <c r="AE64">
        <f t="shared" si="33"/>
        <v>1308</v>
      </c>
      <c r="AF64">
        <f t="shared" si="34"/>
        <v>1309</v>
      </c>
      <c r="AG64">
        <f t="shared" si="35"/>
        <v>1309</v>
      </c>
      <c r="AH64">
        <f t="shared" si="36"/>
        <v>1309</v>
      </c>
      <c r="AI64">
        <f t="shared" si="37"/>
        <v>1309</v>
      </c>
      <c r="AJ64">
        <f t="shared" si="38"/>
        <v>1309</v>
      </c>
      <c r="AK64">
        <f t="shared" si="39"/>
        <v>1309</v>
      </c>
      <c r="AL64">
        <f t="shared" si="40"/>
        <v>1310</v>
      </c>
      <c r="AM64">
        <f t="shared" si="41"/>
        <v>1310</v>
      </c>
      <c r="AN64">
        <f t="shared" si="42"/>
        <v>1310</v>
      </c>
      <c r="AO64">
        <f t="shared" si="43"/>
        <v>1310</v>
      </c>
      <c r="AP64">
        <f t="shared" si="44"/>
        <v>1310</v>
      </c>
      <c r="AQ64">
        <f t="shared" si="45"/>
        <v>1310</v>
      </c>
      <c r="AR64">
        <f t="shared" si="46"/>
        <v>1311</v>
      </c>
      <c r="AS64">
        <f t="shared" si="47"/>
        <v>1311</v>
      </c>
      <c r="AT64">
        <f t="shared" si="48"/>
        <v>1311</v>
      </c>
      <c r="AU64">
        <f t="shared" si="49"/>
        <v>1311</v>
      </c>
      <c r="AV64">
        <f t="shared" si="50"/>
        <v>1311</v>
      </c>
      <c r="AW64">
        <f t="shared" si="51"/>
        <v>1311</v>
      </c>
      <c r="AX64">
        <f t="shared" si="52"/>
        <v>1312</v>
      </c>
      <c r="AY64">
        <f t="shared" si="53"/>
        <v>1312</v>
      </c>
      <c r="AZ64">
        <f t="shared" si="54"/>
        <v>1312</v>
      </c>
      <c r="BA64">
        <f t="shared" si="55"/>
        <v>1312</v>
      </c>
      <c r="BB64">
        <f t="shared" si="56"/>
        <v>1312</v>
      </c>
      <c r="BC64">
        <f t="shared" si="57"/>
        <v>1312</v>
      </c>
      <c r="BD64">
        <f t="shared" si="58"/>
        <v>1313</v>
      </c>
      <c r="BE64">
        <f t="shared" si="59"/>
        <v>1313</v>
      </c>
      <c r="BF64">
        <f t="shared" si="60"/>
        <v>1313</v>
      </c>
      <c r="BG64">
        <f t="shared" si="61"/>
        <v>1313</v>
      </c>
      <c r="BH64">
        <f t="shared" si="62"/>
        <v>1313</v>
      </c>
      <c r="BI64">
        <f t="shared" si="63"/>
        <v>1313</v>
      </c>
      <c r="BJ64">
        <f t="shared" si="64"/>
        <v>1314</v>
      </c>
      <c r="BK64">
        <f t="shared" si="65"/>
        <v>1314</v>
      </c>
      <c r="BL64">
        <f t="shared" si="66"/>
        <v>1314</v>
      </c>
      <c r="BM64">
        <f t="shared" si="67"/>
        <v>1314</v>
      </c>
      <c r="BN64">
        <f t="shared" si="68"/>
        <v>1314</v>
      </c>
      <c r="BO64">
        <f t="shared" si="69"/>
        <v>1314</v>
      </c>
      <c r="BP64">
        <f t="shared" si="70"/>
        <v>1315</v>
      </c>
      <c r="BQ64">
        <f t="shared" si="71"/>
        <v>1315</v>
      </c>
      <c r="BR64">
        <f t="shared" si="72"/>
        <v>1315</v>
      </c>
      <c r="BS64">
        <f t="shared" si="73"/>
        <v>1315</v>
      </c>
      <c r="BT64">
        <f t="shared" si="74"/>
        <v>1315</v>
      </c>
      <c r="BU64">
        <f t="shared" si="75"/>
        <v>1315</v>
      </c>
      <c r="BV64">
        <f t="shared" si="76"/>
        <v>1316</v>
      </c>
      <c r="BW64">
        <f t="shared" si="77"/>
        <v>1316</v>
      </c>
      <c r="BX64">
        <f t="shared" si="78"/>
        <v>1316</v>
      </c>
      <c r="BY64">
        <f t="shared" si="79"/>
        <v>1316</v>
      </c>
      <c r="BZ64">
        <f t="shared" si="80"/>
        <v>1316</v>
      </c>
      <c r="CA64">
        <f t="shared" si="81"/>
        <v>1316</v>
      </c>
      <c r="CB64">
        <f t="shared" si="82"/>
        <v>1317</v>
      </c>
      <c r="CC64">
        <f t="shared" si="83"/>
        <v>1317</v>
      </c>
      <c r="CD64">
        <f t="shared" si="84"/>
        <v>1317</v>
      </c>
      <c r="CE64">
        <f t="shared" si="85"/>
        <v>1317</v>
      </c>
      <c r="CF64">
        <f t="shared" si="86"/>
        <v>1317</v>
      </c>
      <c r="CG64">
        <f t="shared" si="87"/>
        <v>1317</v>
      </c>
      <c r="CH64">
        <f t="shared" si="88"/>
        <v>1318</v>
      </c>
      <c r="CI64">
        <f t="shared" si="89"/>
        <v>1318</v>
      </c>
      <c r="CJ64">
        <f t="shared" si="90"/>
        <v>1318</v>
      </c>
      <c r="CK64">
        <f t="shared" si="91"/>
        <v>1318</v>
      </c>
      <c r="CL64">
        <f t="shared" si="92"/>
        <v>1318</v>
      </c>
      <c r="CM64">
        <f t="shared" si="93"/>
        <v>1318</v>
      </c>
      <c r="CN64">
        <f t="shared" si="94"/>
        <v>1319</v>
      </c>
      <c r="CO64">
        <f t="shared" si="95"/>
        <v>1319</v>
      </c>
      <c r="CP64">
        <f t="shared" si="96"/>
        <v>1319</v>
      </c>
      <c r="CQ64">
        <f t="shared" si="97"/>
        <v>1319</v>
      </c>
      <c r="CR64">
        <f t="shared" si="98"/>
        <v>1319</v>
      </c>
      <c r="CS64">
        <f t="shared" si="99"/>
        <v>1319</v>
      </c>
      <c r="CT64">
        <f t="shared" si="100"/>
        <v>1320</v>
      </c>
      <c r="CU64">
        <f t="shared" si="101"/>
        <v>1320</v>
      </c>
      <c r="CV64">
        <f t="shared" si="102"/>
        <v>1320</v>
      </c>
      <c r="CW64">
        <f t="shared" si="103"/>
        <v>1320</v>
      </c>
      <c r="CX64">
        <f t="shared" si="104"/>
        <v>1320</v>
      </c>
      <c r="CY64">
        <f t="shared" si="105"/>
        <v>1320</v>
      </c>
      <c r="CZ64">
        <f t="shared" si="106"/>
        <v>1321</v>
      </c>
      <c r="DA64">
        <f t="shared" si="107"/>
        <v>1321</v>
      </c>
      <c r="DB64">
        <f t="shared" si="108"/>
        <v>1321</v>
      </c>
      <c r="DC64">
        <f t="shared" si="109"/>
        <v>1321</v>
      </c>
      <c r="DD64">
        <f t="shared" si="110"/>
        <v>1321</v>
      </c>
      <c r="DE64">
        <f t="shared" si="111"/>
        <v>1321</v>
      </c>
      <c r="DF64">
        <f t="shared" si="112"/>
        <v>1322</v>
      </c>
      <c r="DG64">
        <f t="shared" si="113"/>
        <v>1322</v>
      </c>
      <c r="DH64">
        <f t="shared" si="114"/>
        <v>1322</v>
      </c>
      <c r="DI64">
        <f t="shared" si="115"/>
        <v>1322</v>
      </c>
      <c r="DJ64">
        <f t="shared" si="116"/>
        <v>1322</v>
      </c>
      <c r="DK64">
        <f t="shared" si="117"/>
        <v>1322</v>
      </c>
      <c r="DL64">
        <f t="shared" si="118"/>
        <v>1323</v>
      </c>
      <c r="DM64">
        <f t="shared" si="119"/>
        <v>1323</v>
      </c>
      <c r="DN64">
        <f t="shared" si="120"/>
        <v>1323</v>
      </c>
      <c r="DO64">
        <f t="shared" si="121"/>
        <v>1323</v>
      </c>
      <c r="DP64">
        <f t="shared" si="122"/>
        <v>1323</v>
      </c>
      <c r="DQ64">
        <f t="shared" si="123"/>
        <v>1323</v>
      </c>
      <c r="DR64">
        <f t="shared" si="124"/>
        <v>1324</v>
      </c>
      <c r="DS64">
        <f t="shared" si="125"/>
        <v>1324</v>
      </c>
      <c r="DT64">
        <f t="shared" si="126"/>
        <v>1324</v>
      </c>
      <c r="DU64">
        <f t="shared" si="127"/>
        <v>1324</v>
      </c>
      <c r="DV64">
        <f t="shared" si="128"/>
        <v>1324</v>
      </c>
      <c r="DW64">
        <f t="shared" si="129"/>
        <v>1324</v>
      </c>
    </row>
    <row r="65" spans="1:127">
      <c r="A65">
        <f t="shared" ref="A65" si="151">A64+21</f>
        <v>1346</v>
      </c>
      <c r="B65" s="2">
        <f t="shared" si="130"/>
        <v>1325</v>
      </c>
      <c r="C65" s="2">
        <f t="shared" si="5"/>
        <v>1325</v>
      </c>
      <c r="D65" s="2">
        <f t="shared" si="6"/>
        <v>1325</v>
      </c>
      <c r="E65" s="2">
        <f t="shared" si="7"/>
        <v>1325</v>
      </c>
      <c r="F65" s="2">
        <f t="shared" si="8"/>
        <v>1325</v>
      </c>
      <c r="G65" s="2">
        <f t="shared" si="9"/>
        <v>1325</v>
      </c>
      <c r="H65">
        <f t="shared" si="10"/>
        <v>1326</v>
      </c>
      <c r="I65">
        <f t="shared" si="11"/>
        <v>1326</v>
      </c>
      <c r="J65">
        <f t="shared" si="12"/>
        <v>1326</v>
      </c>
      <c r="K65">
        <f t="shared" si="13"/>
        <v>1326</v>
      </c>
      <c r="L65">
        <f t="shared" si="14"/>
        <v>1326</v>
      </c>
      <c r="M65">
        <f t="shared" si="15"/>
        <v>1326</v>
      </c>
      <c r="N65">
        <f t="shared" si="16"/>
        <v>1327</v>
      </c>
      <c r="O65">
        <f t="shared" si="17"/>
        <v>1327</v>
      </c>
      <c r="P65">
        <f t="shared" si="18"/>
        <v>1327</v>
      </c>
      <c r="Q65">
        <f t="shared" si="19"/>
        <v>1327</v>
      </c>
      <c r="R65">
        <f t="shared" si="20"/>
        <v>1327</v>
      </c>
      <c r="S65">
        <f t="shared" si="21"/>
        <v>1327</v>
      </c>
      <c r="T65">
        <f t="shared" si="22"/>
        <v>1328</v>
      </c>
      <c r="U65">
        <f t="shared" si="23"/>
        <v>1328</v>
      </c>
      <c r="V65">
        <f t="shared" si="24"/>
        <v>1328</v>
      </c>
      <c r="W65">
        <f t="shared" si="25"/>
        <v>1328</v>
      </c>
      <c r="X65">
        <f t="shared" si="26"/>
        <v>1328</v>
      </c>
      <c r="Y65">
        <f t="shared" si="27"/>
        <v>1328</v>
      </c>
      <c r="Z65">
        <f t="shared" si="28"/>
        <v>1329</v>
      </c>
      <c r="AA65">
        <f t="shared" si="29"/>
        <v>1329</v>
      </c>
      <c r="AB65">
        <f t="shared" si="30"/>
        <v>1329</v>
      </c>
      <c r="AC65">
        <f t="shared" si="31"/>
        <v>1329</v>
      </c>
      <c r="AD65">
        <f t="shared" si="32"/>
        <v>1329</v>
      </c>
      <c r="AE65">
        <f t="shared" si="33"/>
        <v>1329</v>
      </c>
      <c r="AF65">
        <f t="shared" si="34"/>
        <v>1330</v>
      </c>
      <c r="AG65">
        <f t="shared" si="35"/>
        <v>1330</v>
      </c>
      <c r="AH65">
        <f t="shared" si="36"/>
        <v>1330</v>
      </c>
      <c r="AI65">
        <f t="shared" si="37"/>
        <v>1330</v>
      </c>
      <c r="AJ65">
        <f t="shared" si="38"/>
        <v>1330</v>
      </c>
      <c r="AK65">
        <f t="shared" si="39"/>
        <v>1330</v>
      </c>
      <c r="AL65">
        <f t="shared" si="40"/>
        <v>1331</v>
      </c>
      <c r="AM65">
        <f t="shared" si="41"/>
        <v>1331</v>
      </c>
      <c r="AN65">
        <f t="shared" si="42"/>
        <v>1331</v>
      </c>
      <c r="AO65">
        <f t="shared" si="43"/>
        <v>1331</v>
      </c>
      <c r="AP65">
        <f t="shared" si="44"/>
        <v>1331</v>
      </c>
      <c r="AQ65">
        <f t="shared" si="45"/>
        <v>1331</v>
      </c>
      <c r="AR65">
        <f t="shared" si="46"/>
        <v>1332</v>
      </c>
      <c r="AS65">
        <f t="shared" si="47"/>
        <v>1332</v>
      </c>
      <c r="AT65">
        <f t="shared" si="48"/>
        <v>1332</v>
      </c>
      <c r="AU65">
        <f t="shared" si="49"/>
        <v>1332</v>
      </c>
      <c r="AV65">
        <f t="shared" si="50"/>
        <v>1332</v>
      </c>
      <c r="AW65">
        <f t="shared" si="51"/>
        <v>1332</v>
      </c>
      <c r="AX65">
        <f t="shared" si="52"/>
        <v>1333</v>
      </c>
      <c r="AY65">
        <f t="shared" si="53"/>
        <v>1333</v>
      </c>
      <c r="AZ65">
        <f t="shared" si="54"/>
        <v>1333</v>
      </c>
      <c r="BA65">
        <f t="shared" si="55"/>
        <v>1333</v>
      </c>
      <c r="BB65">
        <f t="shared" si="56"/>
        <v>1333</v>
      </c>
      <c r="BC65">
        <f t="shared" si="57"/>
        <v>1333</v>
      </c>
      <c r="BD65">
        <f t="shared" si="58"/>
        <v>1334</v>
      </c>
      <c r="BE65">
        <f t="shared" si="59"/>
        <v>1334</v>
      </c>
      <c r="BF65">
        <f t="shared" si="60"/>
        <v>1334</v>
      </c>
      <c r="BG65">
        <f t="shared" si="61"/>
        <v>1334</v>
      </c>
      <c r="BH65">
        <f t="shared" si="62"/>
        <v>1334</v>
      </c>
      <c r="BI65">
        <f t="shared" si="63"/>
        <v>1334</v>
      </c>
      <c r="BJ65">
        <f t="shared" si="64"/>
        <v>1335</v>
      </c>
      <c r="BK65">
        <f t="shared" si="65"/>
        <v>1335</v>
      </c>
      <c r="BL65">
        <f t="shared" si="66"/>
        <v>1335</v>
      </c>
      <c r="BM65">
        <f t="shared" si="67"/>
        <v>1335</v>
      </c>
      <c r="BN65">
        <f t="shared" si="68"/>
        <v>1335</v>
      </c>
      <c r="BO65">
        <f t="shared" si="69"/>
        <v>1335</v>
      </c>
      <c r="BP65">
        <f t="shared" si="70"/>
        <v>1336</v>
      </c>
      <c r="BQ65">
        <f t="shared" si="71"/>
        <v>1336</v>
      </c>
      <c r="BR65">
        <f t="shared" si="72"/>
        <v>1336</v>
      </c>
      <c r="BS65">
        <f t="shared" si="73"/>
        <v>1336</v>
      </c>
      <c r="BT65">
        <f t="shared" si="74"/>
        <v>1336</v>
      </c>
      <c r="BU65">
        <f t="shared" si="75"/>
        <v>1336</v>
      </c>
      <c r="BV65">
        <f t="shared" si="76"/>
        <v>1337</v>
      </c>
      <c r="BW65">
        <f t="shared" si="77"/>
        <v>1337</v>
      </c>
      <c r="BX65">
        <f t="shared" si="78"/>
        <v>1337</v>
      </c>
      <c r="BY65">
        <f t="shared" si="79"/>
        <v>1337</v>
      </c>
      <c r="BZ65">
        <f t="shared" si="80"/>
        <v>1337</v>
      </c>
      <c r="CA65">
        <f t="shared" si="81"/>
        <v>1337</v>
      </c>
      <c r="CB65">
        <f t="shared" si="82"/>
        <v>1338</v>
      </c>
      <c r="CC65">
        <f t="shared" si="83"/>
        <v>1338</v>
      </c>
      <c r="CD65">
        <f t="shared" si="84"/>
        <v>1338</v>
      </c>
      <c r="CE65">
        <f t="shared" si="85"/>
        <v>1338</v>
      </c>
      <c r="CF65">
        <f t="shared" si="86"/>
        <v>1338</v>
      </c>
      <c r="CG65">
        <f t="shared" si="87"/>
        <v>1338</v>
      </c>
      <c r="CH65">
        <f t="shared" si="88"/>
        <v>1339</v>
      </c>
      <c r="CI65">
        <f t="shared" si="89"/>
        <v>1339</v>
      </c>
      <c r="CJ65">
        <f t="shared" si="90"/>
        <v>1339</v>
      </c>
      <c r="CK65">
        <f t="shared" si="91"/>
        <v>1339</v>
      </c>
      <c r="CL65">
        <f t="shared" si="92"/>
        <v>1339</v>
      </c>
      <c r="CM65">
        <f t="shared" si="93"/>
        <v>1339</v>
      </c>
      <c r="CN65">
        <f t="shared" si="94"/>
        <v>1340</v>
      </c>
      <c r="CO65">
        <f t="shared" si="95"/>
        <v>1340</v>
      </c>
      <c r="CP65">
        <f t="shared" si="96"/>
        <v>1340</v>
      </c>
      <c r="CQ65">
        <f t="shared" si="97"/>
        <v>1340</v>
      </c>
      <c r="CR65">
        <f t="shared" si="98"/>
        <v>1340</v>
      </c>
      <c r="CS65">
        <f t="shared" si="99"/>
        <v>1340</v>
      </c>
      <c r="CT65">
        <f t="shared" si="100"/>
        <v>1341</v>
      </c>
      <c r="CU65">
        <f t="shared" si="101"/>
        <v>1341</v>
      </c>
      <c r="CV65">
        <f t="shared" si="102"/>
        <v>1341</v>
      </c>
      <c r="CW65">
        <f t="shared" si="103"/>
        <v>1341</v>
      </c>
      <c r="CX65">
        <f t="shared" si="104"/>
        <v>1341</v>
      </c>
      <c r="CY65">
        <f t="shared" si="105"/>
        <v>1341</v>
      </c>
      <c r="CZ65">
        <f t="shared" si="106"/>
        <v>1342</v>
      </c>
      <c r="DA65">
        <f t="shared" si="107"/>
        <v>1342</v>
      </c>
      <c r="DB65">
        <f t="shared" si="108"/>
        <v>1342</v>
      </c>
      <c r="DC65">
        <f t="shared" si="109"/>
        <v>1342</v>
      </c>
      <c r="DD65">
        <f t="shared" si="110"/>
        <v>1342</v>
      </c>
      <c r="DE65">
        <f t="shared" si="111"/>
        <v>1342</v>
      </c>
      <c r="DF65">
        <f t="shared" si="112"/>
        <v>1343</v>
      </c>
      <c r="DG65">
        <f t="shared" si="113"/>
        <v>1343</v>
      </c>
      <c r="DH65">
        <f t="shared" si="114"/>
        <v>1343</v>
      </c>
      <c r="DI65">
        <f t="shared" si="115"/>
        <v>1343</v>
      </c>
      <c r="DJ65">
        <f t="shared" si="116"/>
        <v>1343</v>
      </c>
      <c r="DK65">
        <f t="shared" si="117"/>
        <v>1343</v>
      </c>
      <c r="DL65">
        <f t="shared" si="118"/>
        <v>1344</v>
      </c>
      <c r="DM65">
        <f t="shared" si="119"/>
        <v>1344</v>
      </c>
      <c r="DN65">
        <f t="shared" si="120"/>
        <v>1344</v>
      </c>
      <c r="DO65">
        <f t="shared" si="121"/>
        <v>1344</v>
      </c>
      <c r="DP65">
        <f t="shared" si="122"/>
        <v>1344</v>
      </c>
      <c r="DQ65">
        <f t="shared" si="123"/>
        <v>1344</v>
      </c>
      <c r="DR65">
        <f t="shared" si="124"/>
        <v>1345</v>
      </c>
      <c r="DS65">
        <f t="shared" si="125"/>
        <v>1345</v>
      </c>
      <c r="DT65">
        <f t="shared" si="126"/>
        <v>1345</v>
      </c>
      <c r="DU65">
        <f t="shared" si="127"/>
        <v>1345</v>
      </c>
      <c r="DV65">
        <f t="shared" si="128"/>
        <v>1345</v>
      </c>
      <c r="DW65">
        <f t="shared" si="129"/>
        <v>1345</v>
      </c>
    </row>
    <row r="66" spans="1:127">
      <c r="A66">
        <f t="shared" ref="A66" si="152">A65+21</f>
        <v>1367</v>
      </c>
      <c r="B66" s="2">
        <f t="shared" si="130"/>
        <v>1346</v>
      </c>
      <c r="C66" s="2">
        <f t="shared" si="5"/>
        <v>1346</v>
      </c>
      <c r="D66" s="2">
        <f t="shared" si="6"/>
        <v>1346</v>
      </c>
      <c r="E66" s="2">
        <f t="shared" si="7"/>
        <v>1346</v>
      </c>
      <c r="F66" s="2">
        <f t="shared" si="8"/>
        <v>1346</v>
      </c>
      <c r="G66" s="2">
        <f t="shared" si="9"/>
        <v>1346</v>
      </c>
      <c r="H66">
        <f t="shared" si="10"/>
        <v>1347</v>
      </c>
      <c r="I66">
        <f t="shared" si="11"/>
        <v>1347</v>
      </c>
      <c r="J66">
        <f t="shared" si="12"/>
        <v>1347</v>
      </c>
      <c r="K66">
        <f t="shared" si="13"/>
        <v>1347</v>
      </c>
      <c r="L66">
        <f t="shared" si="14"/>
        <v>1347</v>
      </c>
      <c r="M66">
        <f t="shared" si="15"/>
        <v>1347</v>
      </c>
      <c r="N66">
        <f t="shared" si="16"/>
        <v>1348</v>
      </c>
      <c r="O66">
        <f t="shared" si="17"/>
        <v>1348</v>
      </c>
      <c r="P66">
        <f t="shared" si="18"/>
        <v>1348</v>
      </c>
      <c r="Q66">
        <f t="shared" si="19"/>
        <v>1348</v>
      </c>
      <c r="R66">
        <f t="shared" si="20"/>
        <v>1348</v>
      </c>
      <c r="S66">
        <f t="shared" si="21"/>
        <v>1348</v>
      </c>
      <c r="T66">
        <f t="shared" si="22"/>
        <v>1349</v>
      </c>
      <c r="U66">
        <f t="shared" si="23"/>
        <v>1349</v>
      </c>
      <c r="V66">
        <f t="shared" si="24"/>
        <v>1349</v>
      </c>
      <c r="W66">
        <f t="shared" si="25"/>
        <v>1349</v>
      </c>
      <c r="X66">
        <f t="shared" si="26"/>
        <v>1349</v>
      </c>
      <c r="Y66">
        <f t="shared" si="27"/>
        <v>1349</v>
      </c>
      <c r="Z66">
        <f t="shared" si="28"/>
        <v>1350</v>
      </c>
      <c r="AA66">
        <f t="shared" si="29"/>
        <v>1350</v>
      </c>
      <c r="AB66">
        <f t="shared" si="30"/>
        <v>1350</v>
      </c>
      <c r="AC66">
        <f t="shared" si="31"/>
        <v>1350</v>
      </c>
      <c r="AD66">
        <f t="shared" si="32"/>
        <v>1350</v>
      </c>
      <c r="AE66">
        <f t="shared" si="33"/>
        <v>1350</v>
      </c>
      <c r="AF66">
        <f t="shared" si="34"/>
        <v>1351</v>
      </c>
      <c r="AG66">
        <f t="shared" si="35"/>
        <v>1351</v>
      </c>
      <c r="AH66">
        <f t="shared" si="36"/>
        <v>1351</v>
      </c>
      <c r="AI66">
        <f t="shared" si="37"/>
        <v>1351</v>
      </c>
      <c r="AJ66">
        <f t="shared" si="38"/>
        <v>1351</v>
      </c>
      <c r="AK66">
        <f t="shared" si="39"/>
        <v>1351</v>
      </c>
      <c r="AL66">
        <f t="shared" si="40"/>
        <v>1352</v>
      </c>
      <c r="AM66">
        <f t="shared" si="41"/>
        <v>1352</v>
      </c>
      <c r="AN66">
        <f t="shared" si="42"/>
        <v>1352</v>
      </c>
      <c r="AO66">
        <f t="shared" si="43"/>
        <v>1352</v>
      </c>
      <c r="AP66">
        <f t="shared" si="44"/>
        <v>1352</v>
      </c>
      <c r="AQ66">
        <f t="shared" si="45"/>
        <v>1352</v>
      </c>
      <c r="AR66">
        <f t="shared" si="46"/>
        <v>1353</v>
      </c>
      <c r="AS66">
        <f t="shared" si="47"/>
        <v>1353</v>
      </c>
      <c r="AT66">
        <f t="shared" si="48"/>
        <v>1353</v>
      </c>
      <c r="AU66">
        <f t="shared" si="49"/>
        <v>1353</v>
      </c>
      <c r="AV66">
        <f t="shared" si="50"/>
        <v>1353</v>
      </c>
      <c r="AW66">
        <f t="shared" si="51"/>
        <v>1353</v>
      </c>
      <c r="AX66">
        <f t="shared" si="52"/>
        <v>1354</v>
      </c>
      <c r="AY66">
        <f t="shared" si="53"/>
        <v>1354</v>
      </c>
      <c r="AZ66">
        <f t="shared" si="54"/>
        <v>1354</v>
      </c>
      <c r="BA66">
        <f t="shared" si="55"/>
        <v>1354</v>
      </c>
      <c r="BB66">
        <f t="shared" si="56"/>
        <v>1354</v>
      </c>
      <c r="BC66">
        <f t="shared" si="57"/>
        <v>1354</v>
      </c>
      <c r="BD66">
        <f t="shared" si="58"/>
        <v>1355</v>
      </c>
      <c r="BE66">
        <f t="shared" si="59"/>
        <v>1355</v>
      </c>
      <c r="BF66">
        <f t="shared" si="60"/>
        <v>1355</v>
      </c>
      <c r="BG66">
        <f t="shared" si="61"/>
        <v>1355</v>
      </c>
      <c r="BH66">
        <f t="shared" si="62"/>
        <v>1355</v>
      </c>
      <c r="BI66">
        <f t="shared" si="63"/>
        <v>1355</v>
      </c>
      <c r="BJ66">
        <f t="shared" si="64"/>
        <v>1356</v>
      </c>
      <c r="BK66">
        <f t="shared" si="65"/>
        <v>1356</v>
      </c>
      <c r="BL66">
        <f t="shared" si="66"/>
        <v>1356</v>
      </c>
      <c r="BM66">
        <f t="shared" si="67"/>
        <v>1356</v>
      </c>
      <c r="BN66">
        <f t="shared" si="68"/>
        <v>1356</v>
      </c>
      <c r="BO66">
        <f t="shared" si="69"/>
        <v>1356</v>
      </c>
      <c r="BP66">
        <f t="shared" si="70"/>
        <v>1357</v>
      </c>
      <c r="BQ66">
        <f t="shared" si="71"/>
        <v>1357</v>
      </c>
      <c r="BR66">
        <f t="shared" si="72"/>
        <v>1357</v>
      </c>
      <c r="BS66">
        <f t="shared" si="73"/>
        <v>1357</v>
      </c>
      <c r="BT66">
        <f t="shared" si="74"/>
        <v>1357</v>
      </c>
      <c r="BU66">
        <f t="shared" si="75"/>
        <v>1357</v>
      </c>
      <c r="BV66">
        <f t="shared" si="76"/>
        <v>1358</v>
      </c>
      <c r="BW66">
        <f t="shared" si="77"/>
        <v>1358</v>
      </c>
      <c r="BX66">
        <f t="shared" si="78"/>
        <v>1358</v>
      </c>
      <c r="BY66">
        <f t="shared" si="79"/>
        <v>1358</v>
      </c>
      <c r="BZ66">
        <f t="shared" si="80"/>
        <v>1358</v>
      </c>
      <c r="CA66">
        <f t="shared" si="81"/>
        <v>1358</v>
      </c>
      <c r="CB66">
        <f t="shared" si="82"/>
        <v>1359</v>
      </c>
      <c r="CC66">
        <f t="shared" si="83"/>
        <v>1359</v>
      </c>
      <c r="CD66">
        <f t="shared" si="84"/>
        <v>1359</v>
      </c>
      <c r="CE66">
        <f t="shared" si="85"/>
        <v>1359</v>
      </c>
      <c r="CF66">
        <f t="shared" si="86"/>
        <v>1359</v>
      </c>
      <c r="CG66">
        <f t="shared" si="87"/>
        <v>1359</v>
      </c>
      <c r="CH66">
        <f t="shared" si="88"/>
        <v>1360</v>
      </c>
      <c r="CI66">
        <f t="shared" si="89"/>
        <v>1360</v>
      </c>
      <c r="CJ66">
        <f t="shared" si="90"/>
        <v>1360</v>
      </c>
      <c r="CK66">
        <f t="shared" si="91"/>
        <v>1360</v>
      </c>
      <c r="CL66">
        <f t="shared" si="92"/>
        <v>1360</v>
      </c>
      <c r="CM66">
        <f t="shared" si="93"/>
        <v>1360</v>
      </c>
      <c r="CN66">
        <f t="shared" si="94"/>
        <v>1361</v>
      </c>
      <c r="CO66">
        <f t="shared" si="95"/>
        <v>1361</v>
      </c>
      <c r="CP66">
        <f t="shared" si="96"/>
        <v>1361</v>
      </c>
      <c r="CQ66">
        <f t="shared" si="97"/>
        <v>1361</v>
      </c>
      <c r="CR66">
        <f t="shared" si="98"/>
        <v>1361</v>
      </c>
      <c r="CS66">
        <f t="shared" si="99"/>
        <v>1361</v>
      </c>
      <c r="CT66">
        <f t="shared" si="100"/>
        <v>1362</v>
      </c>
      <c r="CU66">
        <f t="shared" si="101"/>
        <v>1362</v>
      </c>
      <c r="CV66">
        <f t="shared" si="102"/>
        <v>1362</v>
      </c>
      <c r="CW66">
        <f t="shared" si="103"/>
        <v>1362</v>
      </c>
      <c r="CX66">
        <f t="shared" si="104"/>
        <v>1362</v>
      </c>
      <c r="CY66">
        <f t="shared" si="105"/>
        <v>1362</v>
      </c>
      <c r="CZ66">
        <f t="shared" si="106"/>
        <v>1363</v>
      </c>
      <c r="DA66">
        <f t="shared" si="107"/>
        <v>1363</v>
      </c>
      <c r="DB66">
        <f t="shared" si="108"/>
        <v>1363</v>
      </c>
      <c r="DC66">
        <f t="shared" si="109"/>
        <v>1363</v>
      </c>
      <c r="DD66">
        <f t="shared" si="110"/>
        <v>1363</v>
      </c>
      <c r="DE66">
        <f t="shared" si="111"/>
        <v>1363</v>
      </c>
      <c r="DF66">
        <f t="shared" si="112"/>
        <v>1364</v>
      </c>
      <c r="DG66">
        <f t="shared" si="113"/>
        <v>1364</v>
      </c>
      <c r="DH66">
        <f t="shared" si="114"/>
        <v>1364</v>
      </c>
      <c r="DI66">
        <f t="shared" si="115"/>
        <v>1364</v>
      </c>
      <c r="DJ66">
        <f t="shared" si="116"/>
        <v>1364</v>
      </c>
      <c r="DK66">
        <f t="shared" si="117"/>
        <v>1364</v>
      </c>
      <c r="DL66">
        <f t="shared" si="118"/>
        <v>1365</v>
      </c>
      <c r="DM66">
        <f t="shared" si="119"/>
        <v>1365</v>
      </c>
      <c r="DN66">
        <f t="shared" si="120"/>
        <v>1365</v>
      </c>
      <c r="DO66">
        <f t="shared" si="121"/>
        <v>1365</v>
      </c>
      <c r="DP66">
        <f t="shared" si="122"/>
        <v>1365</v>
      </c>
      <c r="DQ66">
        <f t="shared" si="123"/>
        <v>1365</v>
      </c>
      <c r="DR66">
        <f t="shared" si="124"/>
        <v>1366</v>
      </c>
      <c r="DS66">
        <f t="shared" si="125"/>
        <v>1366</v>
      </c>
      <c r="DT66">
        <f t="shared" si="126"/>
        <v>1366</v>
      </c>
      <c r="DU66">
        <f t="shared" si="127"/>
        <v>1366</v>
      </c>
      <c r="DV66">
        <f t="shared" si="128"/>
        <v>1366</v>
      </c>
      <c r="DW66">
        <f t="shared" si="129"/>
        <v>1366</v>
      </c>
    </row>
    <row r="67" spans="1:127">
      <c r="A67">
        <f t="shared" ref="A67" si="153">A66+21</f>
        <v>1388</v>
      </c>
      <c r="B67" s="2">
        <f t="shared" si="130"/>
        <v>1367</v>
      </c>
      <c r="C67" s="2">
        <f t="shared" si="5"/>
        <v>1367</v>
      </c>
      <c r="D67" s="2">
        <f t="shared" si="6"/>
        <v>1367</v>
      </c>
      <c r="E67" s="2">
        <f t="shared" si="7"/>
        <v>1367</v>
      </c>
      <c r="F67" s="2">
        <f t="shared" si="8"/>
        <v>1367</v>
      </c>
      <c r="G67" s="2">
        <f t="shared" si="9"/>
        <v>1367</v>
      </c>
      <c r="H67">
        <f t="shared" si="10"/>
        <v>1368</v>
      </c>
      <c r="I67">
        <f t="shared" si="11"/>
        <v>1368</v>
      </c>
      <c r="J67">
        <f t="shared" si="12"/>
        <v>1368</v>
      </c>
      <c r="K67">
        <f t="shared" si="13"/>
        <v>1368</v>
      </c>
      <c r="L67">
        <f t="shared" si="14"/>
        <v>1368</v>
      </c>
      <c r="M67">
        <f t="shared" si="15"/>
        <v>1368</v>
      </c>
      <c r="N67">
        <f t="shared" si="16"/>
        <v>1369</v>
      </c>
      <c r="O67">
        <f t="shared" si="17"/>
        <v>1369</v>
      </c>
      <c r="P67">
        <f t="shared" si="18"/>
        <v>1369</v>
      </c>
      <c r="Q67">
        <f t="shared" si="19"/>
        <v>1369</v>
      </c>
      <c r="R67">
        <f t="shared" si="20"/>
        <v>1369</v>
      </c>
      <c r="S67">
        <f t="shared" si="21"/>
        <v>1369</v>
      </c>
      <c r="T67">
        <f t="shared" si="22"/>
        <v>1370</v>
      </c>
      <c r="U67">
        <f t="shared" si="23"/>
        <v>1370</v>
      </c>
      <c r="V67">
        <f t="shared" si="24"/>
        <v>1370</v>
      </c>
      <c r="W67">
        <f t="shared" si="25"/>
        <v>1370</v>
      </c>
      <c r="X67">
        <f t="shared" si="26"/>
        <v>1370</v>
      </c>
      <c r="Y67">
        <f t="shared" si="27"/>
        <v>1370</v>
      </c>
      <c r="Z67">
        <f t="shared" si="28"/>
        <v>1371</v>
      </c>
      <c r="AA67">
        <f t="shared" si="29"/>
        <v>1371</v>
      </c>
      <c r="AB67">
        <f t="shared" si="30"/>
        <v>1371</v>
      </c>
      <c r="AC67">
        <f t="shared" si="31"/>
        <v>1371</v>
      </c>
      <c r="AD67">
        <f t="shared" si="32"/>
        <v>1371</v>
      </c>
      <c r="AE67">
        <f t="shared" si="33"/>
        <v>1371</v>
      </c>
      <c r="AF67">
        <f t="shared" si="34"/>
        <v>1372</v>
      </c>
      <c r="AG67">
        <f t="shared" si="35"/>
        <v>1372</v>
      </c>
      <c r="AH67">
        <f t="shared" si="36"/>
        <v>1372</v>
      </c>
      <c r="AI67">
        <f t="shared" si="37"/>
        <v>1372</v>
      </c>
      <c r="AJ67">
        <f t="shared" si="38"/>
        <v>1372</v>
      </c>
      <c r="AK67">
        <f t="shared" si="39"/>
        <v>1372</v>
      </c>
      <c r="AL67">
        <f t="shared" si="40"/>
        <v>1373</v>
      </c>
      <c r="AM67">
        <f t="shared" si="41"/>
        <v>1373</v>
      </c>
      <c r="AN67">
        <f t="shared" si="42"/>
        <v>1373</v>
      </c>
      <c r="AO67">
        <f t="shared" si="43"/>
        <v>1373</v>
      </c>
      <c r="AP67">
        <f t="shared" si="44"/>
        <v>1373</v>
      </c>
      <c r="AQ67">
        <f t="shared" si="45"/>
        <v>1373</v>
      </c>
      <c r="AR67">
        <f t="shared" si="46"/>
        <v>1374</v>
      </c>
      <c r="AS67">
        <f t="shared" si="47"/>
        <v>1374</v>
      </c>
      <c r="AT67">
        <f t="shared" si="48"/>
        <v>1374</v>
      </c>
      <c r="AU67">
        <f t="shared" si="49"/>
        <v>1374</v>
      </c>
      <c r="AV67">
        <f t="shared" si="50"/>
        <v>1374</v>
      </c>
      <c r="AW67">
        <f t="shared" si="51"/>
        <v>1374</v>
      </c>
      <c r="AX67">
        <f t="shared" si="52"/>
        <v>1375</v>
      </c>
      <c r="AY67">
        <f t="shared" si="53"/>
        <v>1375</v>
      </c>
      <c r="AZ67">
        <f t="shared" si="54"/>
        <v>1375</v>
      </c>
      <c r="BA67">
        <f t="shared" si="55"/>
        <v>1375</v>
      </c>
      <c r="BB67">
        <f t="shared" si="56"/>
        <v>1375</v>
      </c>
      <c r="BC67">
        <f t="shared" si="57"/>
        <v>1375</v>
      </c>
      <c r="BD67">
        <f t="shared" si="58"/>
        <v>1376</v>
      </c>
      <c r="BE67">
        <f t="shared" si="59"/>
        <v>1376</v>
      </c>
      <c r="BF67">
        <f t="shared" si="60"/>
        <v>1376</v>
      </c>
      <c r="BG67">
        <f t="shared" si="61"/>
        <v>1376</v>
      </c>
      <c r="BH67">
        <f t="shared" si="62"/>
        <v>1376</v>
      </c>
      <c r="BI67">
        <f t="shared" si="63"/>
        <v>1376</v>
      </c>
      <c r="BJ67">
        <f t="shared" si="64"/>
        <v>1377</v>
      </c>
      <c r="BK67">
        <f t="shared" si="65"/>
        <v>1377</v>
      </c>
      <c r="BL67">
        <f t="shared" si="66"/>
        <v>1377</v>
      </c>
      <c r="BM67">
        <f t="shared" si="67"/>
        <v>1377</v>
      </c>
      <c r="BN67">
        <f t="shared" si="68"/>
        <v>1377</v>
      </c>
      <c r="BO67">
        <f t="shared" si="69"/>
        <v>1377</v>
      </c>
      <c r="BP67">
        <f t="shared" si="70"/>
        <v>1378</v>
      </c>
      <c r="BQ67">
        <f t="shared" si="71"/>
        <v>1378</v>
      </c>
      <c r="BR67">
        <f t="shared" si="72"/>
        <v>1378</v>
      </c>
      <c r="BS67">
        <f t="shared" si="73"/>
        <v>1378</v>
      </c>
      <c r="BT67">
        <f t="shared" si="74"/>
        <v>1378</v>
      </c>
      <c r="BU67">
        <f t="shared" si="75"/>
        <v>1378</v>
      </c>
      <c r="BV67">
        <f t="shared" si="76"/>
        <v>1379</v>
      </c>
      <c r="BW67">
        <f t="shared" si="77"/>
        <v>1379</v>
      </c>
      <c r="BX67">
        <f t="shared" si="78"/>
        <v>1379</v>
      </c>
      <c r="BY67">
        <f t="shared" si="79"/>
        <v>1379</v>
      </c>
      <c r="BZ67">
        <f t="shared" si="80"/>
        <v>1379</v>
      </c>
      <c r="CA67">
        <f t="shared" si="81"/>
        <v>1379</v>
      </c>
      <c r="CB67">
        <f t="shared" si="82"/>
        <v>1380</v>
      </c>
      <c r="CC67">
        <f t="shared" si="83"/>
        <v>1380</v>
      </c>
      <c r="CD67">
        <f t="shared" si="84"/>
        <v>1380</v>
      </c>
      <c r="CE67">
        <f t="shared" si="85"/>
        <v>1380</v>
      </c>
      <c r="CF67">
        <f t="shared" si="86"/>
        <v>1380</v>
      </c>
      <c r="CG67">
        <f t="shared" si="87"/>
        <v>1380</v>
      </c>
      <c r="CH67">
        <f t="shared" si="88"/>
        <v>1381</v>
      </c>
      <c r="CI67">
        <f t="shared" si="89"/>
        <v>1381</v>
      </c>
      <c r="CJ67">
        <f t="shared" si="90"/>
        <v>1381</v>
      </c>
      <c r="CK67">
        <f t="shared" si="91"/>
        <v>1381</v>
      </c>
      <c r="CL67">
        <f t="shared" si="92"/>
        <v>1381</v>
      </c>
      <c r="CM67">
        <f t="shared" si="93"/>
        <v>1381</v>
      </c>
      <c r="CN67">
        <f t="shared" si="94"/>
        <v>1382</v>
      </c>
      <c r="CO67">
        <f t="shared" si="95"/>
        <v>1382</v>
      </c>
      <c r="CP67">
        <f t="shared" si="96"/>
        <v>1382</v>
      </c>
      <c r="CQ67">
        <f t="shared" si="97"/>
        <v>1382</v>
      </c>
      <c r="CR67">
        <f t="shared" si="98"/>
        <v>1382</v>
      </c>
      <c r="CS67">
        <f t="shared" si="99"/>
        <v>1382</v>
      </c>
      <c r="CT67">
        <f t="shared" si="100"/>
        <v>1383</v>
      </c>
      <c r="CU67">
        <f t="shared" si="101"/>
        <v>1383</v>
      </c>
      <c r="CV67">
        <f t="shared" si="102"/>
        <v>1383</v>
      </c>
      <c r="CW67">
        <f t="shared" si="103"/>
        <v>1383</v>
      </c>
      <c r="CX67">
        <f t="shared" si="104"/>
        <v>1383</v>
      </c>
      <c r="CY67">
        <f t="shared" si="105"/>
        <v>1383</v>
      </c>
      <c r="CZ67">
        <f t="shared" si="106"/>
        <v>1384</v>
      </c>
      <c r="DA67">
        <f t="shared" si="107"/>
        <v>1384</v>
      </c>
      <c r="DB67">
        <f t="shared" si="108"/>
        <v>1384</v>
      </c>
      <c r="DC67">
        <f t="shared" si="109"/>
        <v>1384</v>
      </c>
      <c r="DD67">
        <f t="shared" si="110"/>
        <v>1384</v>
      </c>
      <c r="DE67">
        <f t="shared" si="111"/>
        <v>1384</v>
      </c>
      <c r="DF67">
        <f t="shared" si="112"/>
        <v>1385</v>
      </c>
      <c r="DG67">
        <f t="shared" si="113"/>
        <v>1385</v>
      </c>
      <c r="DH67">
        <f t="shared" si="114"/>
        <v>1385</v>
      </c>
      <c r="DI67">
        <f t="shared" si="115"/>
        <v>1385</v>
      </c>
      <c r="DJ67">
        <f t="shared" si="116"/>
        <v>1385</v>
      </c>
      <c r="DK67">
        <f t="shared" si="117"/>
        <v>1385</v>
      </c>
      <c r="DL67">
        <f t="shared" si="118"/>
        <v>1386</v>
      </c>
      <c r="DM67">
        <f t="shared" si="119"/>
        <v>1386</v>
      </c>
      <c r="DN67">
        <f t="shared" si="120"/>
        <v>1386</v>
      </c>
      <c r="DO67">
        <f t="shared" si="121"/>
        <v>1386</v>
      </c>
      <c r="DP67">
        <f t="shared" si="122"/>
        <v>1386</v>
      </c>
      <c r="DQ67">
        <f t="shared" si="123"/>
        <v>1386</v>
      </c>
      <c r="DR67">
        <f t="shared" si="124"/>
        <v>1387</v>
      </c>
      <c r="DS67">
        <f t="shared" si="125"/>
        <v>1387</v>
      </c>
      <c r="DT67">
        <f t="shared" si="126"/>
        <v>1387</v>
      </c>
      <c r="DU67">
        <f t="shared" si="127"/>
        <v>1387</v>
      </c>
      <c r="DV67">
        <f t="shared" si="128"/>
        <v>1387</v>
      </c>
      <c r="DW67">
        <f t="shared" si="129"/>
        <v>1387</v>
      </c>
    </row>
    <row r="68" spans="1:127">
      <c r="A68">
        <f t="shared" ref="A68" si="154">A67+21</f>
        <v>1409</v>
      </c>
      <c r="B68" s="2">
        <f t="shared" si="130"/>
        <v>1388</v>
      </c>
      <c r="C68" s="2">
        <f t="shared" si="130"/>
        <v>1388</v>
      </c>
      <c r="D68" s="2">
        <f t="shared" si="130"/>
        <v>1388</v>
      </c>
      <c r="E68" s="2">
        <f t="shared" si="130"/>
        <v>1388</v>
      </c>
      <c r="F68" s="2">
        <f t="shared" si="130"/>
        <v>1388</v>
      </c>
      <c r="G68" s="2">
        <f t="shared" si="130"/>
        <v>1388</v>
      </c>
      <c r="H68">
        <f t="shared" si="130"/>
        <v>1389</v>
      </c>
      <c r="I68">
        <f t="shared" si="130"/>
        <v>1389</v>
      </c>
      <c r="J68">
        <f t="shared" si="130"/>
        <v>1389</v>
      </c>
      <c r="K68">
        <f t="shared" si="130"/>
        <v>1389</v>
      </c>
      <c r="L68">
        <f t="shared" si="130"/>
        <v>1389</v>
      </c>
      <c r="M68">
        <f t="shared" si="130"/>
        <v>1389</v>
      </c>
      <c r="N68">
        <f t="shared" si="130"/>
        <v>1390</v>
      </c>
      <c r="O68">
        <f t="shared" si="130"/>
        <v>1390</v>
      </c>
      <c r="P68">
        <f t="shared" si="130"/>
        <v>1390</v>
      </c>
      <c r="Q68">
        <f t="shared" si="130"/>
        <v>1390</v>
      </c>
      <c r="R68">
        <f t="shared" ref="R68:CC71" si="155">R67+21</f>
        <v>1390</v>
      </c>
      <c r="S68">
        <f t="shared" si="155"/>
        <v>1390</v>
      </c>
      <c r="T68">
        <f t="shared" si="155"/>
        <v>1391</v>
      </c>
      <c r="U68">
        <f t="shared" si="155"/>
        <v>1391</v>
      </c>
      <c r="V68">
        <f t="shared" si="155"/>
        <v>1391</v>
      </c>
      <c r="W68">
        <f t="shared" si="155"/>
        <v>1391</v>
      </c>
      <c r="X68">
        <f t="shared" si="155"/>
        <v>1391</v>
      </c>
      <c r="Y68">
        <f t="shared" si="155"/>
        <v>1391</v>
      </c>
      <c r="Z68">
        <f t="shared" si="155"/>
        <v>1392</v>
      </c>
      <c r="AA68">
        <f t="shared" si="155"/>
        <v>1392</v>
      </c>
      <c r="AB68">
        <f t="shared" si="155"/>
        <v>1392</v>
      </c>
      <c r="AC68">
        <f t="shared" si="155"/>
        <v>1392</v>
      </c>
      <c r="AD68">
        <f t="shared" si="155"/>
        <v>1392</v>
      </c>
      <c r="AE68">
        <f t="shared" si="155"/>
        <v>1392</v>
      </c>
      <c r="AF68">
        <f t="shared" si="155"/>
        <v>1393</v>
      </c>
      <c r="AG68">
        <f t="shared" si="155"/>
        <v>1393</v>
      </c>
      <c r="AH68">
        <f t="shared" si="155"/>
        <v>1393</v>
      </c>
      <c r="AI68">
        <f t="shared" si="155"/>
        <v>1393</v>
      </c>
      <c r="AJ68">
        <f t="shared" si="155"/>
        <v>1393</v>
      </c>
      <c r="AK68">
        <f t="shared" si="155"/>
        <v>1393</v>
      </c>
      <c r="AL68">
        <f t="shared" si="155"/>
        <v>1394</v>
      </c>
      <c r="AM68">
        <f t="shared" si="155"/>
        <v>1394</v>
      </c>
      <c r="AN68">
        <f t="shared" si="155"/>
        <v>1394</v>
      </c>
      <c r="AO68">
        <f t="shared" si="155"/>
        <v>1394</v>
      </c>
      <c r="AP68">
        <f t="shared" si="155"/>
        <v>1394</v>
      </c>
      <c r="AQ68">
        <f t="shared" si="155"/>
        <v>1394</v>
      </c>
      <c r="AR68">
        <f t="shared" si="155"/>
        <v>1395</v>
      </c>
      <c r="AS68">
        <f t="shared" si="155"/>
        <v>1395</v>
      </c>
      <c r="AT68">
        <f t="shared" si="155"/>
        <v>1395</v>
      </c>
      <c r="AU68">
        <f t="shared" si="155"/>
        <v>1395</v>
      </c>
      <c r="AV68">
        <f t="shared" si="155"/>
        <v>1395</v>
      </c>
      <c r="AW68">
        <f t="shared" si="155"/>
        <v>1395</v>
      </c>
      <c r="AX68">
        <f t="shared" si="155"/>
        <v>1396</v>
      </c>
      <c r="AY68">
        <f t="shared" si="155"/>
        <v>1396</v>
      </c>
      <c r="AZ68">
        <f t="shared" si="155"/>
        <v>1396</v>
      </c>
      <c r="BA68">
        <f t="shared" si="155"/>
        <v>1396</v>
      </c>
      <c r="BB68">
        <f t="shared" si="155"/>
        <v>1396</v>
      </c>
      <c r="BC68">
        <f t="shared" si="155"/>
        <v>1396</v>
      </c>
      <c r="BD68">
        <f t="shared" si="155"/>
        <v>1397</v>
      </c>
      <c r="BE68">
        <f t="shared" si="155"/>
        <v>1397</v>
      </c>
      <c r="BF68">
        <f t="shared" si="155"/>
        <v>1397</v>
      </c>
      <c r="BG68">
        <f t="shared" si="155"/>
        <v>1397</v>
      </c>
      <c r="BH68">
        <f t="shared" si="155"/>
        <v>1397</v>
      </c>
      <c r="BI68">
        <f t="shared" si="155"/>
        <v>1397</v>
      </c>
      <c r="BJ68">
        <f t="shared" si="155"/>
        <v>1398</v>
      </c>
      <c r="BK68">
        <f t="shared" si="155"/>
        <v>1398</v>
      </c>
      <c r="BL68">
        <f t="shared" si="155"/>
        <v>1398</v>
      </c>
      <c r="BM68">
        <f t="shared" si="155"/>
        <v>1398</v>
      </c>
      <c r="BN68">
        <f t="shared" si="155"/>
        <v>1398</v>
      </c>
      <c r="BO68">
        <f t="shared" si="155"/>
        <v>1398</v>
      </c>
      <c r="BP68">
        <f t="shared" si="155"/>
        <v>1399</v>
      </c>
      <c r="BQ68">
        <f t="shared" si="155"/>
        <v>1399</v>
      </c>
      <c r="BR68">
        <f t="shared" si="155"/>
        <v>1399</v>
      </c>
      <c r="BS68">
        <f t="shared" si="155"/>
        <v>1399</v>
      </c>
      <c r="BT68">
        <f t="shared" si="155"/>
        <v>1399</v>
      </c>
      <c r="BU68">
        <f t="shared" si="155"/>
        <v>1399</v>
      </c>
      <c r="BV68">
        <f t="shared" si="155"/>
        <v>1400</v>
      </c>
      <c r="BW68">
        <f t="shared" si="155"/>
        <v>1400</v>
      </c>
      <c r="BX68">
        <f t="shared" si="155"/>
        <v>1400</v>
      </c>
      <c r="BY68">
        <f t="shared" si="155"/>
        <v>1400</v>
      </c>
      <c r="BZ68">
        <f t="shared" si="155"/>
        <v>1400</v>
      </c>
      <c r="CA68">
        <f t="shared" si="155"/>
        <v>1400</v>
      </c>
      <c r="CB68">
        <f t="shared" si="155"/>
        <v>1401</v>
      </c>
      <c r="CC68">
        <f t="shared" si="155"/>
        <v>1401</v>
      </c>
      <c r="CD68">
        <f t="shared" ref="CD68:DW73" si="156">CD67+21</f>
        <v>1401</v>
      </c>
      <c r="CE68">
        <f t="shared" si="156"/>
        <v>1401</v>
      </c>
      <c r="CF68">
        <f t="shared" si="156"/>
        <v>1401</v>
      </c>
      <c r="CG68">
        <f t="shared" si="156"/>
        <v>1401</v>
      </c>
      <c r="CH68">
        <f t="shared" si="156"/>
        <v>1402</v>
      </c>
      <c r="CI68">
        <f t="shared" si="156"/>
        <v>1402</v>
      </c>
      <c r="CJ68">
        <f t="shared" si="156"/>
        <v>1402</v>
      </c>
      <c r="CK68">
        <f t="shared" si="156"/>
        <v>1402</v>
      </c>
      <c r="CL68">
        <f t="shared" si="156"/>
        <v>1402</v>
      </c>
      <c r="CM68">
        <f t="shared" si="156"/>
        <v>1402</v>
      </c>
      <c r="CN68">
        <f t="shared" si="156"/>
        <v>1403</v>
      </c>
      <c r="CO68">
        <f t="shared" si="156"/>
        <v>1403</v>
      </c>
      <c r="CP68">
        <f t="shared" si="156"/>
        <v>1403</v>
      </c>
      <c r="CQ68">
        <f t="shared" si="156"/>
        <v>1403</v>
      </c>
      <c r="CR68">
        <f t="shared" si="156"/>
        <v>1403</v>
      </c>
      <c r="CS68">
        <f t="shared" si="156"/>
        <v>1403</v>
      </c>
      <c r="CT68">
        <f t="shared" si="156"/>
        <v>1404</v>
      </c>
      <c r="CU68">
        <f t="shared" si="156"/>
        <v>1404</v>
      </c>
      <c r="CV68">
        <f t="shared" si="156"/>
        <v>1404</v>
      </c>
      <c r="CW68">
        <f t="shared" si="156"/>
        <v>1404</v>
      </c>
      <c r="CX68">
        <f t="shared" si="156"/>
        <v>1404</v>
      </c>
      <c r="CY68">
        <f t="shared" si="156"/>
        <v>1404</v>
      </c>
      <c r="CZ68">
        <f t="shared" si="156"/>
        <v>1405</v>
      </c>
      <c r="DA68">
        <f t="shared" si="156"/>
        <v>1405</v>
      </c>
      <c r="DB68">
        <f t="shared" si="156"/>
        <v>1405</v>
      </c>
      <c r="DC68">
        <f t="shared" si="156"/>
        <v>1405</v>
      </c>
      <c r="DD68">
        <f t="shared" si="156"/>
        <v>1405</v>
      </c>
      <c r="DE68">
        <f t="shared" si="156"/>
        <v>1405</v>
      </c>
      <c r="DF68">
        <f t="shared" si="156"/>
        <v>1406</v>
      </c>
      <c r="DG68">
        <f t="shared" si="156"/>
        <v>1406</v>
      </c>
      <c r="DH68">
        <f t="shared" si="156"/>
        <v>1406</v>
      </c>
      <c r="DI68">
        <f t="shared" si="156"/>
        <v>1406</v>
      </c>
      <c r="DJ68">
        <f t="shared" si="156"/>
        <v>1406</v>
      </c>
      <c r="DK68">
        <f t="shared" si="156"/>
        <v>1406</v>
      </c>
      <c r="DL68">
        <f t="shared" si="156"/>
        <v>1407</v>
      </c>
      <c r="DM68">
        <f t="shared" si="156"/>
        <v>1407</v>
      </c>
      <c r="DN68">
        <f t="shared" si="156"/>
        <v>1407</v>
      </c>
      <c r="DO68">
        <f t="shared" si="156"/>
        <v>1407</v>
      </c>
      <c r="DP68">
        <f t="shared" si="156"/>
        <v>1407</v>
      </c>
      <c r="DQ68">
        <f t="shared" si="156"/>
        <v>1407</v>
      </c>
      <c r="DR68">
        <f t="shared" si="156"/>
        <v>1408</v>
      </c>
      <c r="DS68">
        <f t="shared" si="156"/>
        <v>1408</v>
      </c>
      <c r="DT68">
        <f t="shared" si="156"/>
        <v>1408</v>
      </c>
      <c r="DU68">
        <f t="shared" si="156"/>
        <v>1408</v>
      </c>
      <c r="DV68">
        <f t="shared" si="156"/>
        <v>1408</v>
      </c>
      <c r="DW68">
        <f t="shared" si="156"/>
        <v>1408</v>
      </c>
    </row>
    <row r="69" spans="1:127">
      <c r="A69">
        <f t="shared" ref="A69:Q84" si="157">A68+21</f>
        <v>1430</v>
      </c>
      <c r="B69" s="2">
        <f t="shared" si="157"/>
        <v>1409</v>
      </c>
      <c r="C69" s="2">
        <f t="shared" si="157"/>
        <v>1409</v>
      </c>
      <c r="D69" s="2">
        <f t="shared" si="157"/>
        <v>1409</v>
      </c>
      <c r="E69" s="2">
        <f t="shared" si="157"/>
        <v>1409</v>
      </c>
      <c r="F69" s="2">
        <f t="shared" si="157"/>
        <v>1409</v>
      </c>
      <c r="G69" s="2">
        <f t="shared" si="157"/>
        <v>1409</v>
      </c>
      <c r="H69">
        <f t="shared" si="157"/>
        <v>1410</v>
      </c>
      <c r="I69">
        <f t="shared" si="157"/>
        <v>1410</v>
      </c>
      <c r="J69">
        <f t="shared" si="157"/>
        <v>1410</v>
      </c>
      <c r="K69">
        <f t="shared" si="157"/>
        <v>1410</v>
      </c>
      <c r="L69">
        <f t="shared" si="157"/>
        <v>1410</v>
      </c>
      <c r="M69">
        <f t="shared" si="157"/>
        <v>1410</v>
      </c>
      <c r="N69">
        <f t="shared" si="157"/>
        <v>1411</v>
      </c>
      <c r="O69">
        <f t="shared" si="157"/>
        <v>1411</v>
      </c>
      <c r="P69">
        <f t="shared" si="157"/>
        <v>1411</v>
      </c>
      <c r="Q69">
        <f t="shared" si="157"/>
        <v>1411</v>
      </c>
      <c r="R69">
        <f t="shared" si="155"/>
        <v>1411</v>
      </c>
      <c r="S69">
        <f t="shared" si="155"/>
        <v>1411</v>
      </c>
      <c r="T69">
        <f t="shared" si="155"/>
        <v>1412</v>
      </c>
      <c r="U69">
        <f t="shared" si="155"/>
        <v>1412</v>
      </c>
      <c r="V69">
        <f t="shared" si="155"/>
        <v>1412</v>
      </c>
      <c r="W69">
        <f t="shared" si="155"/>
        <v>1412</v>
      </c>
      <c r="X69">
        <f t="shared" si="155"/>
        <v>1412</v>
      </c>
      <c r="Y69">
        <f t="shared" si="155"/>
        <v>1412</v>
      </c>
      <c r="Z69">
        <f t="shared" si="155"/>
        <v>1413</v>
      </c>
      <c r="AA69">
        <f t="shared" si="155"/>
        <v>1413</v>
      </c>
      <c r="AB69">
        <f t="shared" si="155"/>
        <v>1413</v>
      </c>
      <c r="AC69">
        <f t="shared" si="155"/>
        <v>1413</v>
      </c>
      <c r="AD69">
        <f t="shared" si="155"/>
        <v>1413</v>
      </c>
      <c r="AE69">
        <f t="shared" si="155"/>
        <v>1413</v>
      </c>
      <c r="AF69">
        <f t="shared" si="155"/>
        <v>1414</v>
      </c>
      <c r="AG69">
        <f t="shared" si="155"/>
        <v>1414</v>
      </c>
      <c r="AH69">
        <f t="shared" si="155"/>
        <v>1414</v>
      </c>
      <c r="AI69">
        <f t="shared" si="155"/>
        <v>1414</v>
      </c>
      <c r="AJ69">
        <f t="shared" si="155"/>
        <v>1414</v>
      </c>
      <c r="AK69">
        <f t="shared" si="155"/>
        <v>1414</v>
      </c>
      <c r="AL69">
        <f t="shared" si="155"/>
        <v>1415</v>
      </c>
      <c r="AM69">
        <f t="shared" si="155"/>
        <v>1415</v>
      </c>
      <c r="AN69">
        <f t="shared" si="155"/>
        <v>1415</v>
      </c>
      <c r="AO69">
        <f t="shared" si="155"/>
        <v>1415</v>
      </c>
      <c r="AP69">
        <f t="shared" si="155"/>
        <v>1415</v>
      </c>
      <c r="AQ69">
        <f t="shared" si="155"/>
        <v>1415</v>
      </c>
      <c r="AR69">
        <f t="shared" si="155"/>
        <v>1416</v>
      </c>
      <c r="AS69">
        <f t="shared" si="155"/>
        <v>1416</v>
      </c>
      <c r="AT69">
        <f t="shared" si="155"/>
        <v>1416</v>
      </c>
      <c r="AU69">
        <f t="shared" si="155"/>
        <v>1416</v>
      </c>
      <c r="AV69">
        <f t="shared" si="155"/>
        <v>1416</v>
      </c>
      <c r="AW69">
        <f t="shared" si="155"/>
        <v>1416</v>
      </c>
      <c r="AX69">
        <f t="shared" si="155"/>
        <v>1417</v>
      </c>
      <c r="AY69">
        <f t="shared" si="155"/>
        <v>1417</v>
      </c>
      <c r="AZ69">
        <f t="shared" si="155"/>
        <v>1417</v>
      </c>
      <c r="BA69">
        <f t="shared" si="155"/>
        <v>1417</v>
      </c>
      <c r="BB69">
        <f t="shared" si="155"/>
        <v>1417</v>
      </c>
      <c r="BC69">
        <f t="shared" si="155"/>
        <v>1417</v>
      </c>
      <c r="BD69">
        <f t="shared" si="155"/>
        <v>1418</v>
      </c>
      <c r="BE69">
        <f t="shared" si="155"/>
        <v>1418</v>
      </c>
      <c r="BF69">
        <f t="shared" si="155"/>
        <v>1418</v>
      </c>
      <c r="BG69">
        <f t="shared" si="155"/>
        <v>1418</v>
      </c>
      <c r="BH69">
        <f t="shared" si="155"/>
        <v>1418</v>
      </c>
      <c r="BI69">
        <f t="shared" si="155"/>
        <v>1418</v>
      </c>
      <c r="BJ69">
        <f t="shared" si="155"/>
        <v>1419</v>
      </c>
      <c r="BK69">
        <f t="shared" si="155"/>
        <v>1419</v>
      </c>
      <c r="BL69">
        <f t="shared" si="155"/>
        <v>1419</v>
      </c>
      <c r="BM69">
        <f t="shared" si="155"/>
        <v>1419</v>
      </c>
      <c r="BN69">
        <f t="shared" si="155"/>
        <v>1419</v>
      </c>
      <c r="BO69">
        <f t="shared" si="155"/>
        <v>1419</v>
      </c>
      <c r="BP69">
        <f t="shared" si="155"/>
        <v>1420</v>
      </c>
      <c r="BQ69">
        <f t="shared" si="155"/>
        <v>1420</v>
      </c>
      <c r="BR69">
        <f t="shared" si="155"/>
        <v>1420</v>
      </c>
      <c r="BS69">
        <f t="shared" si="155"/>
        <v>1420</v>
      </c>
      <c r="BT69">
        <f t="shared" si="155"/>
        <v>1420</v>
      </c>
      <c r="BU69">
        <f t="shared" si="155"/>
        <v>1420</v>
      </c>
      <c r="BV69">
        <f t="shared" si="155"/>
        <v>1421</v>
      </c>
      <c r="BW69">
        <f t="shared" si="155"/>
        <v>1421</v>
      </c>
      <c r="BX69">
        <f t="shared" si="155"/>
        <v>1421</v>
      </c>
      <c r="BY69">
        <f t="shared" si="155"/>
        <v>1421</v>
      </c>
      <c r="BZ69">
        <f t="shared" si="155"/>
        <v>1421</v>
      </c>
      <c r="CA69">
        <f t="shared" si="155"/>
        <v>1421</v>
      </c>
      <c r="CB69">
        <f t="shared" si="155"/>
        <v>1422</v>
      </c>
      <c r="CC69">
        <f t="shared" si="155"/>
        <v>1422</v>
      </c>
      <c r="CD69">
        <f t="shared" si="156"/>
        <v>1422</v>
      </c>
      <c r="CE69">
        <f t="shared" si="156"/>
        <v>1422</v>
      </c>
      <c r="CF69">
        <f t="shared" si="156"/>
        <v>1422</v>
      </c>
      <c r="CG69">
        <f t="shared" si="156"/>
        <v>1422</v>
      </c>
      <c r="CH69">
        <f t="shared" si="156"/>
        <v>1423</v>
      </c>
      <c r="CI69">
        <f t="shared" si="156"/>
        <v>1423</v>
      </c>
      <c r="CJ69">
        <f t="shared" si="156"/>
        <v>1423</v>
      </c>
      <c r="CK69">
        <f t="shared" si="156"/>
        <v>1423</v>
      </c>
      <c r="CL69">
        <f t="shared" si="156"/>
        <v>1423</v>
      </c>
      <c r="CM69">
        <f t="shared" si="156"/>
        <v>1423</v>
      </c>
      <c r="CN69">
        <f t="shared" si="156"/>
        <v>1424</v>
      </c>
      <c r="CO69">
        <f t="shared" si="156"/>
        <v>1424</v>
      </c>
      <c r="CP69">
        <f t="shared" si="156"/>
        <v>1424</v>
      </c>
      <c r="CQ69">
        <f t="shared" si="156"/>
        <v>1424</v>
      </c>
      <c r="CR69">
        <f t="shared" si="156"/>
        <v>1424</v>
      </c>
      <c r="CS69">
        <f t="shared" si="156"/>
        <v>1424</v>
      </c>
      <c r="CT69">
        <f t="shared" si="156"/>
        <v>1425</v>
      </c>
      <c r="CU69">
        <f t="shared" si="156"/>
        <v>1425</v>
      </c>
      <c r="CV69">
        <f t="shared" si="156"/>
        <v>1425</v>
      </c>
      <c r="CW69">
        <f t="shared" si="156"/>
        <v>1425</v>
      </c>
      <c r="CX69">
        <f t="shared" si="156"/>
        <v>1425</v>
      </c>
      <c r="CY69">
        <f t="shared" si="156"/>
        <v>1425</v>
      </c>
      <c r="CZ69">
        <f t="shared" si="156"/>
        <v>1426</v>
      </c>
      <c r="DA69">
        <f t="shared" si="156"/>
        <v>1426</v>
      </c>
      <c r="DB69">
        <f t="shared" si="156"/>
        <v>1426</v>
      </c>
      <c r="DC69">
        <f t="shared" si="156"/>
        <v>1426</v>
      </c>
      <c r="DD69">
        <f t="shared" si="156"/>
        <v>1426</v>
      </c>
      <c r="DE69">
        <f t="shared" si="156"/>
        <v>1426</v>
      </c>
      <c r="DF69">
        <f t="shared" si="156"/>
        <v>1427</v>
      </c>
      <c r="DG69">
        <f t="shared" si="156"/>
        <v>1427</v>
      </c>
      <c r="DH69">
        <f t="shared" si="156"/>
        <v>1427</v>
      </c>
      <c r="DI69">
        <f t="shared" si="156"/>
        <v>1427</v>
      </c>
      <c r="DJ69">
        <f t="shared" si="156"/>
        <v>1427</v>
      </c>
      <c r="DK69">
        <f t="shared" si="156"/>
        <v>1427</v>
      </c>
      <c r="DL69">
        <f t="shared" si="156"/>
        <v>1428</v>
      </c>
      <c r="DM69">
        <f t="shared" si="156"/>
        <v>1428</v>
      </c>
      <c r="DN69">
        <f t="shared" si="156"/>
        <v>1428</v>
      </c>
      <c r="DO69">
        <f t="shared" si="156"/>
        <v>1428</v>
      </c>
      <c r="DP69">
        <f t="shared" si="156"/>
        <v>1428</v>
      </c>
      <c r="DQ69">
        <f t="shared" si="156"/>
        <v>1428</v>
      </c>
      <c r="DR69">
        <f t="shared" si="156"/>
        <v>1429</v>
      </c>
      <c r="DS69">
        <f t="shared" si="156"/>
        <v>1429</v>
      </c>
      <c r="DT69">
        <f t="shared" si="156"/>
        <v>1429</v>
      </c>
      <c r="DU69">
        <f t="shared" si="156"/>
        <v>1429</v>
      </c>
      <c r="DV69">
        <f t="shared" si="156"/>
        <v>1429</v>
      </c>
      <c r="DW69">
        <f t="shared" si="156"/>
        <v>1429</v>
      </c>
    </row>
    <row r="70" spans="1:127">
      <c r="A70">
        <f t="shared" ref="A70" si="158">A69+21</f>
        <v>1451</v>
      </c>
      <c r="B70" s="2">
        <f t="shared" si="157"/>
        <v>1430</v>
      </c>
      <c r="C70" s="2">
        <f t="shared" si="157"/>
        <v>1430</v>
      </c>
      <c r="D70" s="2">
        <f t="shared" si="157"/>
        <v>1430</v>
      </c>
      <c r="E70" s="2">
        <f t="shared" si="157"/>
        <v>1430</v>
      </c>
      <c r="F70" s="2">
        <f t="shared" si="157"/>
        <v>1430</v>
      </c>
      <c r="G70" s="2">
        <f t="shared" si="157"/>
        <v>1430</v>
      </c>
      <c r="H70">
        <f t="shared" si="157"/>
        <v>1431</v>
      </c>
      <c r="I70">
        <f t="shared" si="157"/>
        <v>1431</v>
      </c>
      <c r="J70">
        <f t="shared" si="157"/>
        <v>1431</v>
      </c>
      <c r="K70">
        <f t="shared" si="157"/>
        <v>1431</v>
      </c>
      <c r="L70">
        <f t="shared" si="157"/>
        <v>1431</v>
      </c>
      <c r="M70">
        <f t="shared" si="157"/>
        <v>1431</v>
      </c>
      <c r="N70">
        <f t="shared" si="157"/>
        <v>1432</v>
      </c>
      <c r="O70">
        <f t="shared" si="157"/>
        <v>1432</v>
      </c>
      <c r="P70">
        <f t="shared" si="157"/>
        <v>1432</v>
      </c>
      <c r="Q70">
        <f t="shared" si="157"/>
        <v>1432</v>
      </c>
      <c r="R70">
        <f t="shared" si="155"/>
        <v>1432</v>
      </c>
      <c r="S70">
        <f t="shared" si="155"/>
        <v>1432</v>
      </c>
      <c r="T70">
        <f t="shared" si="155"/>
        <v>1433</v>
      </c>
      <c r="U70">
        <f t="shared" si="155"/>
        <v>1433</v>
      </c>
      <c r="V70">
        <f t="shared" si="155"/>
        <v>1433</v>
      </c>
      <c r="W70">
        <f t="shared" si="155"/>
        <v>1433</v>
      </c>
      <c r="X70">
        <f t="shared" si="155"/>
        <v>1433</v>
      </c>
      <c r="Y70">
        <f t="shared" si="155"/>
        <v>1433</v>
      </c>
      <c r="Z70">
        <f t="shared" si="155"/>
        <v>1434</v>
      </c>
      <c r="AA70">
        <f t="shared" si="155"/>
        <v>1434</v>
      </c>
      <c r="AB70">
        <f t="shared" si="155"/>
        <v>1434</v>
      </c>
      <c r="AC70">
        <f t="shared" si="155"/>
        <v>1434</v>
      </c>
      <c r="AD70">
        <f t="shared" si="155"/>
        <v>1434</v>
      </c>
      <c r="AE70">
        <f t="shared" si="155"/>
        <v>1434</v>
      </c>
      <c r="AF70">
        <f t="shared" si="155"/>
        <v>1435</v>
      </c>
      <c r="AG70">
        <f t="shared" si="155"/>
        <v>1435</v>
      </c>
      <c r="AH70">
        <f t="shared" si="155"/>
        <v>1435</v>
      </c>
      <c r="AI70">
        <f t="shared" si="155"/>
        <v>1435</v>
      </c>
      <c r="AJ70">
        <f t="shared" si="155"/>
        <v>1435</v>
      </c>
      <c r="AK70">
        <f t="shared" si="155"/>
        <v>1435</v>
      </c>
      <c r="AL70">
        <f t="shared" si="155"/>
        <v>1436</v>
      </c>
      <c r="AM70">
        <f t="shared" si="155"/>
        <v>1436</v>
      </c>
      <c r="AN70">
        <f t="shared" si="155"/>
        <v>1436</v>
      </c>
      <c r="AO70">
        <f t="shared" si="155"/>
        <v>1436</v>
      </c>
      <c r="AP70">
        <f t="shared" si="155"/>
        <v>1436</v>
      </c>
      <c r="AQ70">
        <f t="shared" si="155"/>
        <v>1436</v>
      </c>
      <c r="AR70">
        <f t="shared" si="155"/>
        <v>1437</v>
      </c>
      <c r="AS70">
        <f t="shared" si="155"/>
        <v>1437</v>
      </c>
      <c r="AT70">
        <f t="shared" si="155"/>
        <v>1437</v>
      </c>
      <c r="AU70">
        <f t="shared" si="155"/>
        <v>1437</v>
      </c>
      <c r="AV70">
        <f t="shared" si="155"/>
        <v>1437</v>
      </c>
      <c r="AW70">
        <f t="shared" si="155"/>
        <v>1437</v>
      </c>
      <c r="AX70">
        <f t="shared" si="155"/>
        <v>1438</v>
      </c>
      <c r="AY70">
        <f t="shared" si="155"/>
        <v>1438</v>
      </c>
      <c r="AZ70">
        <f t="shared" si="155"/>
        <v>1438</v>
      </c>
      <c r="BA70">
        <f t="shared" si="155"/>
        <v>1438</v>
      </c>
      <c r="BB70">
        <f t="shared" si="155"/>
        <v>1438</v>
      </c>
      <c r="BC70">
        <f t="shared" si="155"/>
        <v>1438</v>
      </c>
      <c r="BD70">
        <f t="shared" si="155"/>
        <v>1439</v>
      </c>
      <c r="BE70">
        <f t="shared" si="155"/>
        <v>1439</v>
      </c>
      <c r="BF70">
        <f t="shared" si="155"/>
        <v>1439</v>
      </c>
      <c r="BG70">
        <f t="shared" si="155"/>
        <v>1439</v>
      </c>
      <c r="BH70">
        <f t="shared" si="155"/>
        <v>1439</v>
      </c>
      <c r="BI70">
        <f t="shared" si="155"/>
        <v>1439</v>
      </c>
      <c r="BJ70">
        <f t="shared" si="155"/>
        <v>1440</v>
      </c>
      <c r="BK70">
        <f t="shared" si="155"/>
        <v>1440</v>
      </c>
      <c r="BL70">
        <f t="shared" si="155"/>
        <v>1440</v>
      </c>
      <c r="BM70">
        <f t="shared" si="155"/>
        <v>1440</v>
      </c>
      <c r="BN70">
        <f t="shared" si="155"/>
        <v>1440</v>
      </c>
      <c r="BO70">
        <f t="shared" si="155"/>
        <v>1440</v>
      </c>
      <c r="BP70">
        <f t="shared" si="155"/>
        <v>1441</v>
      </c>
      <c r="BQ70">
        <f t="shared" si="155"/>
        <v>1441</v>
      </c>
      <c r="BR70">
        <f t="shared" si="155"/>
        <v>1441</v>
      </c>
      <c r="BS70">
        <f t="shared" si="155"/>
        <v>1441</v>
      </c>
      <c r="BT70">
        <f t="shared" si="155"/>
        <v>1441</v>
      </c>
      <c r="BU70">
        <f t="shared" si="155"/>
        <v>1441</v>
      </c>
      <c r="BV70">
        <f t="shared" si="155"/>
        <v>1442</v>
      </c>
      <c r="BW70">
        <f t="shared" si="155"/>
        <v>1442</v>
      </c>
      <c r="BX70">
        <f t="shared" si="155"/>
        <v>1442</v>
      </c>
      <c r="BY70">
        <f t="shared" si="155"/>
        <v>1442</v>
      </c>
      <c r="BZ70">
        <f t="shared" si="155"/>
        <v>1442</v>
      </c>
      <c r="CA70">
        <f t="shared" si="155"/>
        <v>1442</v>
      </c>
      <c r="CB70">
        <f t="shared" si="155"/>
        <v>1443</v>
      </c>
      <c r="CC70">
        <f t="shared" si="155"/>
        <v>1443</v>
      </c>
      <c r="CD70">
        <f t="shared" si="156"/>
        <v>1443</v>
      </c>
      <c r="CE70">
        <f t="shared" si="156"/>
        <v>1443</v>
      </c>
      <c r="CF70">
        <f t="shared" si="156"/>
        <v>1443</v>
      </c>
      <c r="CG70">
        <f t="shared" si="156"/>
        <v>1443</v>
      </c>
      <c r="CH70">
        <f t="shared" si="156"/>
        <v>1444</v>
      </c>
      <c r="CI70">
        <f t="shared" si="156"/>
        <v>1444</v>
      </c>
      <c r="CJ70">
        <f t="shared" si="156"/>
        <v>1444</v>
      </c>
      <c r="CK70">
        <f t="shared" si="156"/>
        <v>1444</v>
      </c>
      <c r="CL70">
        <f t="shared" si="156"/>
        <v>1444</v>
      </c>
      <c r="CM70">
        <f t="shared" si="156"/>
        <v>1444</v>
      </c>
      <c r="CN70">
        <f t="shared" si="156"/>
        <v>1445</v>
      </c>
      <c r="CO70">
        <f t="shared" si="156"/>
        <v>1445</v>
      </c>
      <c r="CP70">
        <f t="shared" si="156"/>
        <v>1445</v>
      </c>
      <c r="CQ70">
        <f t="shared" si="156"/>
        <v>1445</v>
      </c>
      <c r="CR70">
        <f t="shared" si="156"/>
        <v>1445</v>
      </c>
      <c r="CS70">
        <f t="shared" si="156"/>
        <v>1445</v>
      </c>
      <c r="CT70">
        <f t="shared" si="156"/>
        <v>1446</v>
      </c>
      <c r="CU70">
        <f t="shared" si="156"/>
        <v>1446</v>
      </c>
      <c r="CV70">
        <f t="shared" si="156"/>
        <v>1446</v>
      </c>
      <c r="CW70">
        <f t="shared" si="156"/>
        <v>1446</v>
      </c>
      <c r="CX70">
        <f t="shared" si="156"/>
        <v>1446</v>
      </c>
      <c r="CY70">
        <f t="shared" si="156"/>
        <v>1446</v>
      </c>
      <c r="CZ70">
        <f t="shared" si="156"/>
        <v>1447</v>
      </c>
      <c r="DA70">
        <f t="shared" si="156"/>
        <v>1447</v>
      </c>
      <c r="DB70">
        <f t="shared" si="156"/>
        <v>1447</v>
      </c>
      <c r="DC70">
        <f t="shared" si="156"/>
        <v>1447</v>
      </c>
      <c r="DD70">
        <f t="shared" si="156"/>
        <v>1447</v>
      </c>
      <c r="DE70">
        <f t="shared" si="156"/>
        <v>1447</v>
      </c>
      <c r="DF70">
        <f t="shared" si="156"/>
        <v>1448</v>
      </c>
      <c r="DG70">
        <f t="shared" si="156"/>
        <v>1448</v>
      </c>
      <c r="DH70">
        <f t="shared" si="156"/>
        <v>1448</v>
      </c>
      <c r="DI70">
        <f t="shared" si="156"/>
        <v>1448</v>
      </c>
      <c r="DJ70">
        <f t="shared" si="156"/>
        <v>1448</v>
      </c>
      <c r="DK70">
        <f t="shared" si="156"/>
        <v>1448</v>
      </c>
      <c r="DL70">
        <f t="shared" si="156"/>
        <v>1449</v>
      </c>
      <c r="DM70">
        <f t="shared" si="156"/>
        <v>1449</v>
      </c>
      <c r="DN70">
        <f t="shared" si="156"/>
        <v>1449</v>
      </c>
      <c r="DO70">
        <f t="shared" si="156"/>
        <v>1449</v>
      </c>
      <c r="DP70">
        <f t="shared" si="156"/>
        <v>1449</v>
      </c>
      <c r="DQ70">
        <f t="shared" si="156"/>
        <v>1449</v>
      </c>
      <c r="DR70">
        <f t="shared" si="156"/>
        <v>1450</v>
      </c>
      <c r="DS70">
        <f t="shared" si="156"/>
        <v>1450</v>
      </c>
      <c r="DT70">
        <f t="shared" si="156"/>
        <v>1450</v>
      </c>
      <c r="DU70">
        <f t="shared" si="156"/>
        <v>1450</v>
      </c>
      <c r="DV70">
        <f t="shared" si="156"/>
        <v>1450</v>
      </c>
      <c r="DW70">
        <f t="shared" si="156"/>
        <v>1450</v>
      </c>
    </row>
    <row r="71" spans="1:127">
      <c r="A71">
        <f t="shared" ref="A71" si="159">A70+21</f>
        <v>1472</v>
      </c>
      <c r="B71" s="2">
        <f t="shared" si="157"/>
        <v>1451</v>
      </c>
      <c r="C71" s="2">
        <f t="shared" si="157"/>
        <v>1451</v>
      </c>
      <c r="D71" s="2">
        <f t="shared" si="157"/>
        <v>1451</v>
      </c>
      <c r="E71" s="2">
        <f t="shared" si="157"/>
        <v>1451</v>
      </c>
      <c r="F71" s="2">
        <f t="shared" si="157"/>
        <v>1451</v>
      </c>
      <c r="G71" s="2">
        <f t="shared" si="157"/>
        <v>1451</v>
      </c>
      <c r="H71">
        <f t="shared" si="157"/>
        <v>1452</v>
      </c>
      <c r="I71">
        <f t="shared" si="157"/>
        <v>1452</v>
      </c>
      <c r="J71">
        <f t="shared" si="157"/>
        <v>1452</v>
      </c>
      <c r="K71">
        <f t="shared" si="157"/>
        <v>1452</v>
      </c>
      <c r="L71">
        <f t="shared" si="157"/>
        <v>1452</v>
      </c>
      <c r="M71">
        <f t="shared" si="157"/>
        <v>1452</v>
      </c>
      <c r="N71">
        <f t="shared" si="157"/>
        <v>1453</v>
      </c>
      <c r="O71">
        <f t="shared" si="157"/>
        <v>1453</v>
      </c>
      <c r="P71">
        <f t="shared" si="157"/>
        <v>1453</v>
      </c>
      <c r="Q71">
        <f t="shared" si="157"/>
        <v>1453</v>
      </c>
      <c r="R71">
        <f t="shared" si="155"/>
        <v>1453</v>
      </c>
      <c r="S71">
        <f t="shared" si="155"/>
        <v>1453</v>
      </c>
      <c r="T71">
        <f t="shared" si="155"/>
        <v>1454</v>
      </c>
      <c r="U71">
        <f t="shared" si="155"/>
        <v>1454</v>
      </c>
      <c r="V71">
        <f t="shared" si="155"/>
        <v>1454</v>
      </c>
      <c r="W71">
        <f t="shared" si="155"/>
        <v>1454</v>
      </c>
      <c r="X71">
        <f t="shared" si="155"/>
        <v>1454</v>
      </c>
      <c r="Y71">
        <f t="shared" si="155"/>
        <v>1454</v>
      </c>
      <c r="Z71">
        <f t="shared" si="155"/>
        <v>1455</v>
      </c>
      <c r="AA71">
        <f t="shared" si="155"/>
        <v>1455</v>
      </c>
      <c r="AB71">
        <f t="shared" si="155"/>
        <v>1455</v>
      </c>
      <c r="AC71">
        <f t="shared" si="155"/>
        <v>1455</v>
      </c>
      <c r="AD71">
        <f t="shared" si="155"/>
        <v>1455</v>
      </c>
      <c r="AE71">
        <f t="shared" si="155"/>
        <v>1455</v>
      </c>
      <c r="AF71">
        <f t="shared" si="155"/>
        <v>1456</v>
      </c>
      <c r="AG71">
        <f t="shared" si="155"/>
        <v>1456</v>
      </c>
      <c r="AH71">
        <f t="shared" si="155"/>
        <v>1456</v>
      </c>
      <c r="AI71">
        <f t="shared" si="155"/>
        <v>1456</v>
      </c>
      <c r="AJ71">
        <f t="shared" si="155"/>
        <v>1456</v>
      </c>
      <c r="AK71">
        <f t="shared" si="155"/>
        <v>1456</v>
      </c>
      <c r="AL71">
        <f t="shared" si="155"/>
        <v>1457</v>
      </c>
      <c r="AM71">
        <f t="shared" si="155"/>
        <v>1457</v>
      </c>
      <c r="AN71">
        <f t="shared" si="155"/>
        <v>1457</v>
      </c>
      <c r="AO71">
        <f t="shared" si="155"/>
        <v>1457</v>
      </c>
      <c r="AP71">
        <f t="shared" si="155"/>
        <v>1457</v>
      </c>
      <c r="AQ71">
        <f t="shared" si="155"/>
        <v>1457</v>
      </c>
      <c r="AR71">
        <f t="shared" si="155"/>
        <v>1458</v>
      </c>
      <c r="AS71">
        <f t="shared" si="155"/>
        <v>1458</v>
      </c>
      <c r="AT71">
        <f t="shared" si="155"/>
        <v>1458</v>
      </c>
      <c r="AU71">
        <f t="shared" si="155"/>
        <v>1458</v>
      </c>
      <c r="AV71">
        <f t="shared" si="155"/>
        <v>1458</v>
      </c>
      <c r="AW71">
        <f t="shared" si="155"/>
        <v>1458</v>
      </c>
      <c r="AX71">
        <f t="shared" si="155"/>
        <v>1459</v>
      </c>
      <c r="AY71">
        <f t="shared" si="155"/>
        <v>1459</v>
      </c>
      <c r="AZ71">
        <f t="shared" si="155"/>
        <v>1459</v>
      </c>
      <c r="BA71">
        <f t="shared" si="155"/>
        <v>1459</v>
      </c>
      <c r="BB71">
        <f t="shared" si="155"/>
        <v>1459</v>
      </c>
      <c r="BC71">
        <f t="shared" si="155"/>
        <v>1459</v>
      </c>
      <c r="BD71">
        <f t="shared" si="155"/>
        <v>1460</v>
      </c>
      <c r="BE71">
        <f t="shared" si="155"/>
        <v>1460</v>
      </c>
      <c r="BF71">
        <f t="shared" si="155"/>
        <v>1460</v>
      </c>
      <c r="BG71">
        <f t="shared" si="155"/>
        <v>1460</v>
      </c>
      <c r="BH71">
        <f t="shared" si="155"/>
        <v>1460</v>
      </c>
      <c r="BI71">
        <f t="shared" si="155"/>
        <v>1460</v>
      </c>
      <c r="BJ71">
        <f t="shared" si="155"/>
        <v>1461</v>
      </c>
      <c r="BK71">
        <f t="shared" si="155"/>
        <v>1461</v>
      </c>
      <c r="BL71">
        <f t="shared" si="155"/>
        <v>1461</v>
      </c>
      <c r="BM71">
        <f t="shared" si="155"/>
        <v>1461</v>
      </c>
      <c r="BN71">
        <f t="shared" si="155"/>
        <v>1461</v>
      </c>
      <c r="BO71">
        <f t="shared" si="155"/>
        <v>1461</v>
      </c>
      <c r="BP71">
        <f t="shared" si="155"/>
        <v>1462</v>
      </c>
      <c r="BQ71">
        <f t="shared" si="155"/>
        <v>1462</v>
      </c>
      <c r="BR71">
        <f t="shared" si="155"/>
        <v>1462</v>
      </c>
      <c r="BS71">
        <f t="shared" si="155"/>
        <v>1462</v>
      </c>
      <c r="BT71">
        <f t="shared" si="155"/>
        <v>1462</v>
      </c>
      <c r="BU71">
        <f t="shared" si="155"/>
        <v>1462</v>
      </c>
      <c r="BV71">
        <f t="shared" si="155"/>
        <v>1463</v>
      </c>
      <c r="BW71">
        <f t="shared" si="155"/>
        <v>1463</v>
      </c>
      <c r="BX71">
        <f t="shared" si="155"/>
        <v>1463</v>
      </c>
      <c r="BY71">
        <f t="shared" si="155"/>
        <v>1463</v>
      </c>
      <c r="BZ71">
        <f t="shared" si="155"/>
        <v>1463</v>
      </c>
      <c r="CA71">
        <f t="shared" si="155"/>
        <v>1463</v>
      </c>
      <c r="CB71">
        <f t="shared" si="155"/>
        <v>1464</v>
      </c>
      <c r="CC71">
        <f t="shared" ref="CC71:CR86" si="160">CC70+21</f>
        <v>1464</v>
      </c>
      <c r="CD71">
        <f t="shared" si="156"/>
        <v>1464</v>
      </c>
      <c r="CE71">
        <f t="shared" si="156"/>
        <v>1464</v>
      </c>
      <c r="CF71">
        <f t="shared" si="156"/>
        <v>1464</v>
      </c>
      <c r="CG71">
        <f t="shared" si="156"/>
        <v>1464</v>
      </c>
      <c r="CH71">
        <f t="shared" si="156"/>
        <v>1465</v>
      </c>
      <c r="CI71">
        <f t="shared" si="156"/>
        <v>1465</v>
      </c>
      <c r="CJ71">
        <f t="shared" si="156"/>
        <v>1465</v>
      </c>
      <c r="CK71">
        <f t="shared" si="156"/>
        <v>1465</v>
      </c>
      <c r="CL71">
        <f t="shared" si="156"/>
        <v>1465</v>
      </c>
      <c r="CM71">
        <f t="shared" si="156"/>
        <v>1465</v>
      </c>
      <c r="CN71">
        <f t="shared" si="156"/>
        <v>1466</v>
      </c>
      <c r="CO71">
        <f t="shared" si="156"/>
        <v>1466</v>
      </c>
      <c r="CP71">
        <f t="shared" si="156"/>
        <v>1466</v>
      </c>
      <c r="CQ71">
        <f t="shared" si="156"/>
        <v>1466</v>
      </c>
      <c r="CR71">
        <f t="shared" si="156"/>
        <v>1466</v>
      </c>
      <c r="CS71">
        <f t="shared" si="156"/>
        <v>1466</v>
      </c>
      <c r="CT71">
        <f t="shared" si="156"/>
        <v>1467</v>
      </c>
      <c r="CU71">
        <f t="shared" si="156"/>
        <v>1467</v>
      </c>
      <c r="CV71">
        <f t="shared" si="156"/>
        <v>1467</v>
      </c>
      <c r="CW71">
        <f t="shared" si="156"/>
        <v>1467</v>
      </c>
      <c r="CX71">
        <f t="shared" si="156"/>
        <v>1467</v>
      </c>
      <c r="CY71">
        <f t="shared" si="156"/>
        <v>1467</v>
      </c>
      <c r="CZ71">
        <f t="shared" si="156"/>
        <v>1468</v>
      </c>
      <c r="DA71">
        <f t="shared" si="156"/>
        <v>1468</v>
      </c>
      <c r="DB71">
        <f t="shared" si="156"/>
        <v>1468</v>
      </c>
      <c r="DC71">
        <f t="shared" si="156"/>
        <v>1468</v>
      </c>
      <c r="DD71">
        <f t="shared" si="156"/>
        <v>1468</v>
      </c>
      <c r="DE71">
        <f t="shared" si="156"/>
        <v>1468</v>
      </c>
      <c r="DF71">
        <f t="shared" si="156"/>
        <v>1469</v>
      </c>
      <c r="DG71">
        <f t="shared" si="156"/>
        <v>1469</v>
      </c>
      <c r="DH71">
        <f t="shared" si="156"/>
        <v>1469</v>
      </c>
      <c r="DI71">
        <f t="shared" si="156"/>
        <v>1469</v>
      </c>
      <c r="DJ71">
        <f t="shared" si="156"/>
        <v>1469</v>
      </c>
      <c r="DK71">
        <f t="shared" si="156"/>
        <v>1469</v>
      </c>
      <c r="DL71">
        <f t="shared" si="156"/>
        <v>1470</v>
      </c>
      <c r="DM71">
        <f t="shared" si="156"/>
        <v>1470</v>
      </c>
      <c r="DN71">
        <f t="shared" si="156"/>
        <v>1470</v>
      </c>
      <c r="DO71">
        <f t="shared" si="156"/>
        <v>1470</v>
      </c>
      <c r="DP71">
        <f t="shared" si="156"/>
        <v>1470</v>
      </c>
      <c r="DQ71">
        <f t="shared" si="156"/>
        <v>1470</v>
      </c>
      <c r="DR71">
        <f t="shared" si="156"/>
        <v>1471</v>
      </c>
      <c r="DS71">
        <f t="shared" si="156"/>
        <v>1471</v>
      </c>
      <c r="DT71">
        <f t="shared" si="156"/>
        <v>1471</v>
      </c>
      <c r="DU71">
        <f t="shared" si="156"/>
        <v>1471</v>
      </c>
      <c r="DV71">
        <f t="shared" si="156"/>
        <v>1471</v>
      </c>
      <c r="DW71">
        <f t="shared" si="156"/>
        <v>1471</v>
      </c>
    </row>
    <row r="72" spans="1:127">
      <c r="A72">
        <f t="shared" ref="A72" si="161">A71+21</f>
        <v>1493</v>
      </c>
      <c r="B72" s="2">
        <f t="shared" si="157"/>
        <v>1472</v>
      </c>
      <c r="C72" s="2">
        <f t="shared" si="157"/>
        <v>1472</v>
      </c>
      <c r="D72" s="2">
        <f t="shared" si="157"/>
        <v>1472</v>
      </c>
      <c r="E72" s="2">
        <f t="shared" si="157"/>
        <v>1472</v>
      </c>
      <c r="F72" s="2">
        <f t="shared" si="157"/>
        <v>1472</v>
      </c>
      <c r="G72" s="2">
        <f t="shared" si="157"/>
        <v>1472</v>
      </c>
      <c r="H72">
        <f t="shared" si="157"/>
        <v>1473</v>
      </c>
      <c r="I72">
        <f t="shared" si="157"/>
        <v>1473</v>
      </c>
      <c r="J72">
        <f t="shared" si="157"/>
        <v>1473</v>
      </c>
      <c r="K72">
        <f t="shared" si="157"/>
        <v>1473</v>
      </c>
      <c r="L72">
        <f t="shared" si="157"/>
        <v>1473</v>
      </c>
      <c r="M72">
        <f t="shared" si="157"/>
        <v>1473</v>
      </c>
      <c r="N72">
        <f t="shared" si="157"/>
        <v>1474</v>
      </c>
      <c r="O72">
        <f t="shared" si="157"/>
        <v>1474</v>
      </c>
      <c r="P72">
        <f t="shared" si="157"/>
        <v>1474</v>
      </c>
      <c r="Q72">
        <f t="shared" si="157"/>
        <v>1474</v>
      </c>
      <c r="R72">
        <f t="shared" ref="R72:CB76" si="162">R71+21</f>
        <v>1474</v>
      </c>
      <c r="S72">
        <f t="shared" si="162"/>
        <v>1474</v>
      </c>
      <c r="T72">
        <f t="shared" si="162"/>
        <v>1475</v>
      </c>
      <c r="U72">
        <f t="shared" si="162"/>
        <v>1475</v>
      </c>
      <c r="V72">
        <f t="shared" si="162"/>
        <v>1475</v>
      </c>
      <c r="W72">
        <f t="shared" si="162"/>
        <v>1475</v>
      </c>
      <c r="X72">
        <f t="shared" si="162"/>
        <v>1475</v>
      </c>
      <c r="Y72">
        <f t="shared" si="162"/>
        <v>1475</v>
      </c>
      <c r="Z72">
        <f t="shared" si="162"/>
        <v>1476</v>
      </c>
      <c r="AA72">
        <f t="shared" si="162"/>
        <v>1476</v>
      </c>
      <c r="AB72">
        <f t="shared" si="162"/>
        <v>1476</v>
      </c>
      <c r="AC72">
        <f t="shared" si="162"/>
        <v>1476</v>
      </c>
      <c r="AD72">
        <f t="shared" si="162"/>
        <v>1476</v>
      </c>
      <c r="AE72">
        <f t="shared" si="162"/>
        <v>1476</v>
      </c>
      <c r="AF72">
        <f t="shared" si="162"/>
        <v>1477</v>
      </c>
      <c r="AG72">
        <f t="shared" si="162"/>
        <v>1477</v>
      </c>
      <c r="AH72">
        <f t="shared" si="162"/>
        <v>1477</v>
      </c>
      <c r="AI72">
        <f t="shared" si="162"/>
        <v>1477</v>
      </c>
      <c r="AJ72">
        <f t="shared" si="162"/>
        <v>1477</v>
      </c>
      <c r="AK72">
        <f t="shared" si="162"/>
        <v>1477</v>
      </c>
      <c r="AL72">
        <f t="shared" si="162"/>
        <v>1478</v>
      </c>
      <c r="AM72">
        <f t="shared" si="162"/>
        <v>1478</v>
      </c>
      <c r="AN72">
        <f t="shared" si="162"/>
        <v>1478</v>
      </c>
      <c r="AO72">
        <f t="shared" si="162"/>
        <v>1478</v>
      </c>
      <c r="AP72">
        <f t="shared" si="162"/>
        <v>1478</v>
      </c>
      <c r="AQ72">
        <f t="shared" si="162"/>
        <v>1478</v>
      </c>
      <c r="AR72">
        <f t="shared" si="162"/>
        <v>1479</v>
      </c>
      <c r="AS72">
        <f t="shared" si="162"/>
        <v>1479</v>
      </c>
      <c r="AT72">
        <f t="shared" si="162"/>
        <v>1479</v>
      </c>
      <c r="AU72">
        <f t="shared" si="162"/>
        <v>1479</v>
      </c>
      <c r="AV72">
        <f t="shared" si="162"/>
        <v>1479</v>
      </c>
      <c r="AW72">
        <f t="shared" si="162"/>
        <v>1479</v>
      </c>
      <c r="AX72">
        <f t="shared" si="162"/>
        <v>1480</v>
      </c>
      <c r="AY72">
        <f t="shared" si="162"/>
        <v>1480</v>
      </c>
      <c r="AZ72">
        <f t="shared" si="162"/>
        <v>1480</v>
      </c>
      <c r="BA72">
        <f t="shared" si="162"/>
        <v>1480</v>
      </c>
      <c r="BB72">
        <f t="shared" si="162"/>
        <v>1480</v>
      </c>
      <c r="BC72">
        <f t="shared" si="162"/>
        <v>1480</v>
      </c>
      <c r="BD72">
        <f t="shared" si="162"/>
        <v>1481</v>
      </c>
      <c r="BE72">
        <f t="shared" si="162"/>
        <v>1481</v>
      </c>
      <c r="BF72">
        <f t="shared" si="162"/>
        <v>1481</v>
      </c>
      <c r="BG72">
        <f t="shared" si="162"/>
        <v>1481</v>
      </c>
      <c r="BH72">
        <f t="shared" si="162"/>
        <v>1481</v>
      </c>
      <c r="BI72">
        <f t="shared" si="162"/>
        <v>1481</v>
      </c>
      <c r="BJ72">
        <f t="shared" si="162"/>
        <v>1482</v>
      </c>
      <c r="BK72">
        <f t="shared" si="162"/>
        <v>1482</v>
      </c>
      <c r="BL72">
        <f t="shared" si="162"/>
        <v>1482</v>
      </c>
      <c r="BM72">
        <f t="shared" si="162"/>
        <v>1482</v>
      </c>
      <c r="BN72">
        <f t="shared" si="162"/>
        <v>1482</v>
      </c>
      <c r="BO72">
        <f t="shared" si="162"/>
        <v>1482</v>
      </c>
      <c r="BP72">
        <f t="shared" si="162"/>
        <v>1483</v>
      </c>
      <c r="BQ72">
        <f t="shared" si="162"/>
        <v>1483</v>
      </c>
      <c r="BR72">
        <f t="shared" si="162"/>
        <v>1483</v>
      </c>
      <c r="BS72">
        <f t="shared" si="162"/>
        <v>1483</v>
      </c>
      <c r="BT72">
        <f t="shared" si="162"/>
        <v>1483</v>
      </c>
      <c r="BU72">
        <f t="shared" si="162"/>
        <v>1483</v>
      </c>
      <c r="BV72">
        <f t="shared" si="162"/>
        <v>1484</v>
      </c>
      <c r="BW72">
        <f t="shared" si="162"/>
        <v>1484</v>
      </c>
      <c r="BX72">
        <f t="shared" si="162"/>
        <v>1484</v>
      </c>
      <c r="BY72">
        <f t="shared" si="162"/>
        <v>1484</v>
      </c>
      <c r="BZ72">
        <f t="shared" si="162"/>
        <v>1484</v>
      </c>
      <c r="CA72">
        <f t="shared" si="162"/>
        <v>1484</v>
      </c>
      <c r="CB72">
        <f t="shared" si="162"/>
        <v>1485</v>
      </c>
      <c r="CC72">
        <f t="shared" si="160"/>
        <v>1485</v>
      </c>
      <c r="CD72">
        <f t="shared" si="156"/>
        <v>1485</v>
      </c>
      <c r="CE72">
        <f t="shared" si="156"/>
        <v>1485</v>
      </c>
      <c r="CF72">
        <f t="shared" si="156"/>
        <v>1485</v>
      </c>
      <c r="CG72">
        <f t="shared" si="156"/>
        <v>1485</v>
      </c>
      <c r="CH72">
        <f t="shared" si="156"/>
        <v>1486</v>
      </c>
      <c r="CI72">
        <f t="shared" si="156"/>
        <v>1486</v>
      </c>
      <c r="CJ72">
        <f t="shared" si="156"/>
        <v>1486</v>
      </c>
      <c r="CK72">
        <f t="shared" si="156"/>
        <v>1486</v>
      </c>
      <c r="CL72">
        <f t="shared" si="156"/>
        <v>1486</v>
      </c>
      <c r="CM72">
        <f t="shared" si="156"/>
        <v>1486</v>
      </c>
      <c r="CN72">
        <f t="shared" si="156"/>
        <v>1487</v>
      </c>
      <c r="CO72">
        <f t="shared" si="156"/>
        <v>1487</v>
      </c>
      <c r="CP72">
        <f t="shared" si="156"/>
        <v>1487</v>
      </c>
      <c r="CQ72">
        <f t="shared" si="156"/>
        <v>1487</v>
      </c>
      <c r="CR72">
        <f t="shared" si="156"/>
        <v>1487</v>
      </c>
      <c r="CS72">
        <f t="shared" si="156"/>
        <v>1487</v>
      </c>
      <c r="CT72">
        <f t="shared" si="156"/>
        <v>1488</v>
      </c>
      <c r="CU72">
        <f t="shared" si="156"/>
        <v>1488</v>
      </c>
      <c r="CV72">
        <f t="shared" si="156"/>
        <v>1488</v>
      </c>
      <c r="CW72">
        <f t="shared" si="156"/>
        <v>1488</v>
      </c>
      <c r="CX72">
        <f t="shared" si="156"/>
        <v>1488</v>
      </c>
      <c r="CY72">
        <f t="shared" si="156"/>
        <v>1488</v>
      </c>
      <c r="CZ72">
        <f t="shared" si="156"/>
        <v>1489</v>
      </c>
      <c r="DA72">
        <f t="shared" si="156"/>
        <v>1489</v>
      </c>
      <c r="DB72">
        <f t="shared" si="156"/>
        <v>1489</v>
      </c>
      <c r="DC72">
        <f t="shared" si="156"/>
        <v>1489</v>
      </c>
      <c r="DD72">
        <f t="shared" si="156"/>
        <v>1489</v>
      </c>
      <c r="DE72">
        <f t="shared" si="156"/>
        <v>1489</v>
      </c>
      <c r="DF72">
        <f t="shared" si="156"/>
        <v>1490</v>
      </c>
      <c r="DG72">
        <f t="shared" si="156"/>
        <v>1490</v>
      </c>
      <c r="DH72">
        <f t="shared" si="156"/>
        <v>1490</v>
      </c>
      <c r="DI72">
        <f t="shared" si="156"/>
        <v>1490</v>
      </c>
      <c r="DJ72">
        <f t="shared" si="156"/>
        <v>1490</v>
      </c>
      <c r="DK72">
        <f t="shared" si="156"/>
        <v>1490</v>
      </c>
      <c r="DL72">
        <f t="shared" si="156"/>
        <v>1491</v>
      </c>
      <c r="DM72">
        <f t="shared" si="156"/>
        <v>1491</v>
      </c>
      <c r="DN72">
        <f t="shared" si="156"/>
        <v>1491</v>
      </c>
      <c r="DO72">
        <f t="shared" si="156"/>
        <v>1491</v>
      </c>
      <c r="DP72">
        <f t="shared" si="156"/>
        <v>1491</v>
      </c>
      <c r="DQ72">
        <f t="shared" si="156"/>
        <v>1491</v>
      </c>
      <c r="DR72">
        <f t="shared" si="156"/>
        <v>1492</v>
      </c>
      <c r="DS72">
        <f t="shared" si="156"/>
        <v>1492</v>
      </c>
      <c r="DT72">
        <f t="shared" si="156"/>
        <v>1492</v>
      </c>
      <c r="DU72">
        <f t="shared" si="156"/>
        <v>1492</v>
      </c>
      <c r="DV72">
        <f t="shared" si="156"/>
        <v>1492</v>
      </c>
      <c r="DW72">
        <f t="shared" si="156"/>
        <v>1492</v>
      </c>
    </row>
    <row r="73" spans="1:127">
      <c r="A73">
        <f t="shared" ref="A73" si="163">A72+21</f>
        <v>1514</v>
      </c>
      <c r="B73" s="2">
        <f t="shared" si="157"/>
        <v>1493</v>
      </c>
      <c r="C73" s="2">
        <f t="shared" si="157"/>
        <v>1493</v>
      </c>
      <c r="D73" s="2">
        <f t="shared" si="157"/>
        <v>1493</v>
      </c>
      <c r="E73" s="2">
        <f t="shared" si="157"/>
        <v>1493</v>
      </c>
      <c r="F73" s="2">
        <f t="shared" si="157"/>
        <v>1493</v>
      </c>
      <c r="G73" s="2">
        <f t="shared" si="157"/>
        <v>1493</v>
      </c>
      <c r="H73">
        <f t="shared" si="157"/>
        <v>1494</v>
      </c>
      <c r="I73">
        <f t="shared" si="157"/>
        <v>1494</v>
      </c>
      <c r="J73">
        <f t="shared" si="157"/>
        <v>1494</v>
      </c>
      <c r="K73">
        <f t="shared" si="157"/>
        <v>1494</v>
      </c>
      <c r="L73">
        <f t="shared" si="157"/>
        <v>1494</v>
      </c>
      <c r="M73">
        <f t="shared" si="157"/>
        <v>1494</v>
      </c>
      <c r="N73">
        <f t="shared" si="157"/>
        <v>1495</v>
      </c>
      <c r="O73">
        <f t="shared" si="157"/>
        <v>1495</v>
      </c>
      <c r="P73">
        <f t="shared" si="157"/>
        <v>1495</v>
      </c>
      <c r="Q73">
        <f t="shared" si="157"/>
        <v>1495</v>
      </c>
      <c r="R73">
        <f t="shared" si="162"/>
        <v>1495</v>
      </c>
      <c r="S73">
        <f t="shared" si="162"/>
        <v>1495</v>
      </c>
      <c r="T73">
        <f t="shared" si="162"/>
        <v>1496</v>
      </c>
      <c r="U73">
        <f t="shared" si="162"/>
        <v>1496</v>
      </c>
      <c r="V73">
        <f t="shared" si="162"/>
        <v>1496</v>
      </c>
      <c r="W73">
        <f t="shared" si="162"/>
        <v>1496</v>
      </c>
      <c r="X73">
        <f t="shared" si="162"/>
        <v>1496</v>
      </c>
      <c r="Y73">
        <f t="shared" si="162"/>
        <v>1496</v>
      </c>
      <c r="Z73">
        <f t="shared" si="162"/>
        <v>1497</v>
      </c>
      <c r="AA73">
        <f t="shared" si="162"/>
        <v>1497</v>
      </c>
      <c r="AB73">
        <f t="shared" si="162"/>
        <v>1497</v>
      </c>
      <c r="AC73">
        <f t="shared" si="162"/>
        <v>1497</v>
      </c>
      <c r="AD73">
        <f t="shared" si="162"/>
        <v>1497</v>
      </c>
      <c r="AE73">
        <f t="shared" si="162"/>
        <v>1497</v>
      </c>
      <c r="AF73">
        <f t="shared" si="162"/>
        <v>1498</v>
      </c>
      <c r="AG73">
        <f t="shared" si="162"/>
        <v>1498</v>
      </c>
      <c r="AH73">
        <f t="shared" si="162"/>
        <v>1498</v>
      </c>
      <c r="AI73">
        <f t="shared" si="162"/>
        <v>1498</v>
      </c>
      <c r="AJ73">
        <f t="shared" si="162"/>
        <v>1498</v>
      </c>
      <c r="AK73">
        <f t="shared" si="162"/>
        <v>1498</v>
      </c>
      <c r="AL73">
        <f t="shared" si="162"/>
        <v>1499</v>
      </c>
      <c r="AM73">
        <f t="shared" si="162"/>
        <v>1499</v>
      </c>
      <c r="AN73">
        <f t="shared" si="162"/>
        <v>1499</v>
      </c>
      <c r="AO73">
        <f t="shared" si="162"/>
        <v>1499</v>
      </c>
      <c r="AP73">
        <f t="shared" si="162"/>
        <v>1499</v>
      </c>
      <c r="AQ73">
        <f t="shared" si="162"/>
        <v>1499</v>
      </c>
      <c r="AR73">
        <f t="shared" si="162"/>
        <v>1500</v>
      </c>
      <c r="AS73">
        <f t="shared" si="162"/>
        <v>1500</v>
      </c>
      <c r="AT73">
        <f t="shared" si="162"/>
        <v>1500</v>
      </c>
      <c r="AU73">
        <f t="shared" si="162"/>
        <v>1500</v>
      </c>
      <c r="AV73">
        <f t="shared" si="162"/>
        <v>1500</v>
      </c>
      <c r="AW73">
        <f t="shared" si="162"/>
        <v>1500</v>
      </c>
      <c r="AX73">
        <f t="shared" si="162"/>
        <v>1501</v>
      </c>
      <c r="AY73">
        <f t="shared" si="162"/>
        <v>1501</v>
      </c>
      <c r="AZ73">
        <f t="shared" si="162"/>
        <v>1501</v>
      </c>
      <c r="BA73">
        <f t="shared" si="162"/>
        <v>1501</v>
      </c>
      <c r="BB73">
        <f t="shared" si="162"/>
        <v>1501</v>
      </c>
      <c r="BC73">
        <f t="shared" si="162"/>
        <v>1501</v>
      </c>
      <c r="BD73">
        <f t="shared" si="162"/>
        <v>1502</v>
      </c>
      <c r="BE73">
        <f t="shared" si="162"/>
        <v>1502</v>
      </c>
      <c r="BF73">
        <f t="shared" si="162"/>
        <v>1502</v>
      </c>
      <c r="BG73">
        <f t="shared" si="162"/>
        <v>1502</v>
      </c>
      <c r="BH73">
        <f t="shared" si="162"/>
        <v>1502</v>
      </c>
      <c r="BI73">
        <f t="shared" si="162"/>
        <v>1502</v>
      </c>
      <c r="BJ73">
        <f t="shared" si="162"/>
        <v>1503</v>
      </c>
      <c r="BK73">
        <f t="shared" si="162"/>
        <v>1503</v>
      </c>
      <c r="BL73">
        <f t="shared" si="162"/>
        <v>1503</v>
      </c>
      <c r="BM73">
        <f t="shared" si="162"/>
        <v>1503</v>
      </c>
      <c r="BN73">
        <f t="shared" si="162"/>
        <v>1503</v>
      </c>
      <c r="BO73">
        <f t="shared" si="162"/>
        <v>1503</v>
      </c>
      <c r="BP73">
        <f t="shared" si="162"/>
        <v>1504</v>
      </c>
      <c r="BQ73">
        <f t="shared" si="162"/>
        <v>1504</v>
      </c>
      <c r="BR73">
        <f t="shared" si="162"/>
        <v>1504</v>
      </c>
      <c r="BS73">
        <f t="shared" si="162"/>
        <v>1504</v>
      </c>
      <c r="BT73">
        <f t="shared" si="162"/>
        <v>1504</v>
      </c>
      <c r="BU73">
        <f t="shared" si="162"/>
        <v>1504</v>
      </c>
      <c r="BV73">
        <f t="shared" si="162"/>
        <v>1505</v>
      </c>
      <c r="BW73">
        <f t="shared" si="162"/>
        <v>1505</v>
      </c>
      <c r="BX73">
        <f t="shared" si="162"/>
        <v>1505</v>
      </c>
      <c r="BY73">
        <f t="shared" si="162"/>
        <v>1505</v>
      </c>
      <c r="BZ73">
        <f t="shared" si="162"/>
        <v>1505</v>
      </c>
      <c r="CA73">
        <f t="shared" si="162"/>
        <v>1505</v>
      </c>
      <c r="CB73">
        <f t="shared" si="162"/>
        <v>1506</v>
      </c>
      <c r="CC73">
        <f t="shared" si="160"/>
        <v>1506</v>
      </c>
      <c r="CD73">
        <f t="shared" si="156"/>
        <v>1506</v>
      </c>
      <c r="CE73">
        <f t="shared" si="156"/>
        <v>1506</v>
      </c>
      <c r="CF73">
        <f t="shared" si="156"/>
        <v>1506</v>
      </c>
      <c r="CG73">
        <f t="shared" si="156"/>
        <v>1506</v>
      </c>
      <c r="CH73">
        <f t="shared" si="156"/>
        <v>1507</v>
      </c>
      <c r="CI73">
        <f t="shared" si="156"/>
        <v>1507</v>
      </c>
      <c r="CJ73">
        <f t="shared" si="156"/>
        <v>1507</v>
      </c>
      <c r="CK73">
        <f t="shared" si="156"/>
        <v>1507</v>
      </c>
      <c r="CL73">
        <f t="shared" si="156"/>
        <v>1507</v>
      </c>
      <c r="CM73">
        <f t="shared" si="156"/>
        <v>1507</v>
      </c>
      <c r="CN73">
        <f t="shared" si="156"/>
        <v>1508</v>
      </c>
      <c r="CO73">
        <f t="shared" si="156"/>
        <v>1508</v>
      </c>
      <c r="CP73">
        <f t="shared" si="156"/>
        <v>1508</v>
      </c>
      <c r="CQ73">
        <f t="shared" si="156"/>
        <v>1508</v>
      </c>
      <c r="CR73">
        <f t="shared" si="156"/>
        <v>1508</v>
      </c>
      <c r="CS73">
        <f t="shared" si="156"/>
        <v>1508</v>
      </c>
      <c r="CT73">
        <f t="shared" si="156"/>
        <v>1509</v>
      </c>
      <c r="CU73">
        <f t="shared" si="156"/>
        <v>1509</v>
      </c>
      <c r="CV73">
        <f t="shared" si="156"/>
        <v>1509</v>
      </c>
      <c r="CW73">
        <f t="shared" si="156"/>
        <v>1509</v>
      </c>
      <c r="CX73">
        <f t="shared" si="156"/>
        <v>1509</v>
      </c>
      <c r="CY73">
        <f t="shared" si="156"/>
        <v>1509</v>
      </c>
      <c r="CZ73">
        <f t="shared" si="156"/>
        <v>1510</v>
      </c>
      <c r="DA73">
        <f t="shared" si="156"/>
        <v>1510</v>
      </c>
      <c r="DB73">
        <f t="shared" si="156"/>
        <v>1510</v>
      </c>
      <c r="DC73">
        <f t="shared" ref="DC73:DW85" si="164">DC72+21</f>
        <v>1510</v>
      </c>
      <c r="DD73">
        <f t="shared" si="164"/>
        <v>1510</v>
      </c>
      <c r="DE73">
        <f t="shared" si="164"/>
        <v>1510</v>
      </c>
      <c r="DF73">
        <f t="shared" si="164"/>
        <v>1511</v>
      </c>
      <c r="DG73">
        <f t="shared" si="164"/>
        <v>1511</v>
      </c>
      <c r="DH73">
        <f t="shared" si="164"/>
        <v>1511</v>
      </c>
      <c r="DI73">
        <f t="shared" si="164"/>
        <v>1511</v>
      </c>
      <c r="DJ73">
        <f t="shared" si="164"/>
        <v>1511</v>
      </c>
      <c r="DK73">
        <f t="shared" si="164"/>
        <v>1511</v>
      </c>
      <c r="DL73">
        <f t="shared" si="164"/>
        <v>1512</v>
      </c>
      <c r="DM73">
        <f t="shared" si="164"/>
        <v>1512</v>
      </c>
      <c r="DN73">
        <f t="shared" si="164"/>
        <v>1512</v>
      </c>
      <c r="DO73">
        <f t="shared" si="164"/>
        <v>1512</v>
      </c>
      <c r="DP73">
        <f t="shared" si="164"/>
        <v>1512</v>
      </c>
      <c r="DQ73">
        <f t="shared" si="164"/>
        <v>1512</v>
      </c>
      <c r="DR73">
        <f t="shared" si="164"/>
        <v>1513</v>
      </c>
      <c r="DS73">
        <f t="shared" si="164"/>
        <v>1513</v>
      </c>
      <c r="DT73">
        <f t="shared" si="164"/>
        <v>1513</v>
      </c>
      <c r="DU73">
        <f t="shared" si="164"/>
        <v>1513</v>
      </c>
      <c r="DV73">
        <f t="shared" si="164"/>
        <v>1513</v>
      </c>
      <c r="DW73">
        <f t="shared" si="164"/>
        <v>1513</v>
      </c>
    </row>
    <row r="74" spans="1:127">
      <c r="A74">
        <f t="shared" ref="A74" si="165">A73+21</f>
        <v>1535</v>
      </c>
      <c r="B74" s="2">
        <f t="shared" si="157"/>
        <v>1514</v>
      </c>
      <c r="C74" s="2">
        <f t="shared" si="157"/>
        <v>1514</v>
      </c>
      <c r="D74" s="2">
        <f t="shared" si="157"/>
        <v>1514</v>
      </c>
      <c r="E74" s="2">
        <f t="shared" si="157"/>
        <v>1514</v>
      </c>
      <c r="F74" s="2">
        <f t="shared" si="157"/>
        <v>1514</v>
      </c>
      <c r="G74" s="2">
        <f t="shared" si="157"/>
        <v>1514</v>
      </c>
      <c r="H74">
        <f t="shared" si="157"/>
        <v>1515</v>
      </c>
      <c r="I74">
        <f t="shared" si="157"/>
        <v>1515</v>
      </c>
      <c r="J74">
        <f t="shared" si="157"/>
        <v>1515</v>
      </c>
      <c r="K74">
        <f t="shared" si="157"/>
        <v>1515</v>
      </c>
      <c r="L74">
        <f t="shared" si="157"/>
        <v>1515</v>
      </c>
      <c r="M74">
        <f t="shared" si="157"/>
        <v>1515</v>
      </c>
      <c r="N74">
        <f t="shared" si="157"/>
        <v>1516</v>
      </c>
      <c r="O74">
        <f t="shared" si="157"/>
        <v>1516</v>
      </c>
      <c r="P74">
        <f t="shared" si="157"/>
        <v>1516</v>
      </c>
      <c r="Q74">
        <f t="shared" si="157"/>
        <v>1516</v>
      </c>
      <c r="R74">
        <f t="shared" si="162"/>
        <v>1516</v>
      </c>
      <c r="S74">
        <f t="shared" si="162"/>
        <v>1516</v>
      </c>
      <c r="T74">
        <f t="shared" si="162"/>
        <v>1517</v>
      </c>
      <c r="U74">
        <f t="shared" si="162"/>
        <v>1517</v>
      </c>
      <c r="V74">
        <f t="shared" si="162"/>
        <v>1517</v>
      </c>
      <c r="W74">
        <f t="shared" si="162"/>
        <v>1517</v>
      </c>
      <c r="X74">
        <f t="shared" si="162"/>
        <v>1517</v>
      </c>
      <c r="Y74">
        <f t="shared" si="162"/>
        <v>1517</v>
      </c>
      <c r="Z74">
        <f t="shared" si="162"/>
        <v>1518</v>
      </c>
      <c r="AA74">
        <f t="shared" si="162"/>
        <v>1518</v>
      </c>
      <c r="AB74">
        <f t="shared" si="162"/>
        <v>1518</v>
      </c>
      <c r="AC74">
        <f t="shared" si="162"/>
        <v>1518</v>
      </c>
      <c r="AD74">
        <f t="shared" si="162"/>
        <v>1518</v>
      </c>
      <c r="AE74">
        <f t="shared" si="162"/>
        <v>1518</v>
      </c>
      <c r="AF74">
        <f t="shared" si="162"/>
        <v>1519</v>
      </c>
      <c r="AG74">
        <f t="shared" si="162"/>
        <v>1519</v>
      </c>
      <c r="AH74">
        <f t="shared" si="162"/>
        <v>1519</v>
      </c>
      <c r="AI74">
        <f t="shared" si="162"/>
        <v>1519</v>
      </c>
      <c r="AJ74">
        <f t="shared" si="162"/>
        <v>1519</v>
      </c>
      <c r="AK74">
        <f t="shared" si="162"/>
        <v>1519</v>
      </c>
      <c r="AL74">
        <f t="shared" si="162"/>
        <v>1520</v>
      </c>
      <c r="AM74">
        <f t="shared" si="162"/>
        <v>1520</v>
      </c>
      <c r="AN74">
        <f t="shared" si="162"/>
        <v>1520</v>
      </c>
      <c r="AO74">
        <f t="shared" si="162"/>
        <v>1520</v>
      </c>
      <c r="AP74">
        <f t="shared" si="162"/>
        <v>1520</v>
      </c>
      <c r="AQ74">
        <f t="shared" si="162"/>
        <v>1520</v>
      </c>
      <c r="AR74">
        <f t="shared" si="162"/>
        <v>1521</v>
      </c>
      <c r="AS74">
        <f t="shared" si="162"/>
        <v>1521</v>
      </c>
      <c r="AT74">
        <f t="shared" si="162"/>
        <v>1521</v>
      </c>
      <c r="AU74">
        <f t="shared" si="162"/>
        <v>1521</v>
      </c>
      <c r="AV74">
        <f t="shared" si="162"/>
        <v>1521</v>
      </c>
      <c r="AW74">
        <f t="shared" si="162"/>
        <v>1521</v>
      </c>
      <c r="AX74">
        <f t="shared" si="162"/>
        <v>1522</v>
      </c>
      <c r="AY74">
        <f t="shared" si="162"/>
        <v>1522</v>
      </c>
      <c r="AZ74">
        <f t="shared" si="162"/>
        <v>1522</v>
      </c>
      <c r="BA74">
        <f t="shared" si="162"/>
        <v>1522</v>
      </c>
      <c r="BB74">
        <f t="shared" si="162"/>
        <v>1522</v>
      </c>
      <c r="BC74">
        <f t="shared" si="162"/>
        <v>1522</v>
      </c>
      <c r="BD74">
        <f t="shared" si="162"/>
        <v>1523</v>
      </c>
      <c r="BE74">
        <f t="shared" si="162"/>
        <v>1523</v>
      </c>
      <c r="BF74">
        <f t="shared" si="162"/>
        <v>1523</v>
      </c>
      <c r="BG74">
        <f t="shared" si="162"/>
        <v>1523</v>
      </c>
      <c r="BH74">
        <f t="shared" si="162"/>
        <v>1523</v>
      </c>
      <c r="BI74">
        <f t="shared" si="162"/>
        <v>1523</v>
      </c>
      <c r="BJ74">
        <f t="shared" si="162"/>
        <v>1524</v>
      </c>
      <c r="BK74">
        <f t="shared" si="162"/>
        <v>1524</v>
      </c>
      <c r="BL74">
        <f t="shared" si="162"/>
        <v>1524</v>
      </c>
      <c r="BM74">
        <f t="shared" si="162"/>
        <v>1524</v>
      </c>
      <c r="BN74">
        <f t="shared" si="162"/>
        <v>1524</v>
      </c>
      <c r="BO74">
        <f t="shared" si="162"/>
        <v>1524</v>
      </c>
      <c r="BP74">
        <f t="shared" si="162"/>
        <v>1525</v>
      </c>
      <c r="BQ74">
        <f t="shared" si="162"/>
        <v>1525</v>
      </c>
      <c r="BR74">
        <f t="shared" si="162"/>
        <v>1525</v>
      </c>
      <c r="BS74">
        <f t="shared" si="162"/>
        <v>1525</v>
      </c>
      <c r="BT74">
        <f t="shared" si="162"/>
        <v>1525</v>
      </c>
      <c r="BU74">
        <f t="shared" si="162"/>
        <v>1525</v>
      </c>
      <c r="BV74">
        <f t="shared" si="162"/>
        <v>1526</v>
      </c>
      <c r="BW74">
        <f t="shared" si="162"/>
        <v>1526</v>
      </c>
      <c r="BX74">
        <f t="shared" si="162"/>
        <v>1526</v>
      </c>
      <c r="BY74">
        <f t="shared" si="162"/>
        <v>1526</v>
      </c>
      <c r="BZ74">
        <f t="shared" si="162"/>
        <v>1526</v>
      </c>
      <c r="CA74">
        <f t="shared" si="162"/>
        <v>1526</v>
      </c>
      <c r="CB74">
        <f t="shared" si="162"/>
        <v>1527</v>
      </c>
      <c r="CC74">
        <f t="shared" si="160"/>
        <v>1527</v>
      </c>
      <c r="CD74">
        <f t="shared" si="160"/>
        <v>1527</v>
      </c>
      <c r="CE74">
        <f t="shared" si="160"/>
        <v>1527</v>
      </c>
      <c r="CF74">
        <f t="shared" si="160"/>
        <v>1527</v>
      </c>
      <c r="CG74">
        <f t="shared" si="160"/>
        <v>1527</v>
      </c>
      <c r="CH74">
        <f t="shared" si="160"/>
        <v>1528</v>
      </c>
      <c r="CI74">
        <f t="shared" si="160"/>
        <v>1528</v>
      </c>
      <c r="CJ74">
        <f t="shared" si="160"/>
        <v>1528</v>
      </c>
      <c r="CK74">
        <f t="shared" si="160"/>
        <v>1528</v>
      </c>
      <c r="CL74">
        <f t="shared" si="160"/>
        <v>1528</v>
      </c>
      <c r="CM74">
        <f t="shared" si="160"/>
        <v>1528</v>
      </c>
      <c r="CN74">
        <f t="shared" si="160"/>
        <v>1529</v>
      </c>
      <c r="CO74">
        <f t="shared" si="160"/>
        <v>1529</v>
      </c>
      <c r="CP74">
        <f t="shared" si="160"/>
        <v>1529</v>
      </c>
      <c r="CQ74">
        <f t="shared" si="160"/>
        <v>1529</v>
      </c>
      <c r="CR74">
        <f t="shared" si="160"/>
        <v>1529</v>
      </c>
      <c r="CS74">
        <f t="shared" ref="CS74:DE89" si="166">CS73+21</f>
        <v>1529</v>
      </c>
      <c r="CT74">
        <f t="shared" si="166"/>
        <v>1530</v>
      </c>
      <c r="CU74">
        <f t="shared" si="166"/>
        <v>1530</v>
      </c>
      <c r="CV74">
        <f t="shared" si="166"/>
        <v>1530</v>
      </c>
      <c r="CW74">
        <f t="shared" si="166"/>
        <v>1530</v>
      </c>
      <c r="CX74">
        <f t="shared" si="166"/>
        <v>1530</v>
      </c>
      <c r="CY74">
        <f t="shared" si="166"/>
        <v>1530</v>
      </c>
      <c r="CZ74">
        <f t="shared" si="166"/>
        <v>1531</v>
      </c>
      <c r="DA74">
        <f t="shared" si="166"/>
        <v>1531</v>
      </c>
      <c r="DB74">
        <f t="shared" si="166"/>
        <v>1531</v>
      </c>
      <c r="DC74">
        <f t="shared" si="164"/>
        <v>1531</v>
      </c>
      <c r="DD74">
        <f t="shared" si="164"/>
        <v>1531</v>
      </c>
      <c r="DE74">
        <f t="shared" si="164"/>
        <v>1531</v>
      </c>
      <c r="DF74">
        <f t="shared" si="164"/>
        <v>1532</v>
      </c>
      <c r="DG74">
        <f t="shared" si="164"/>
        <v>1532</v>
      </c>
      <c r="DH74">
        <f t="shared" si="164"/>
        <v>1532</v>
      </c>
      <c r="DI74">
        <f t="shared" si="164"/>
        <v>1532</v>
      </c>
      <c r="DJ74">
        <f t="shared" si="164"/>
        <v>1532</v>
      </c>
      <c r="DK74">
        <f t="shared" si="164"/>
        <v>1532</v>
      </c>
      <c r="DL74">
        <f t="shared" si="164"/>
        <v>1533</v>
      </c>
      <c r="DM74">
        <f t="shared" si="164"/>
        <v>1533</v>
      </c>
      <c r="DN74">
        <f t="shared" si="164"/>
        <v>1533</v>
      </c>
      <c r="DO74">
        <f t="shared" si="164"/>
        <v>1533</v>
      </c>
      <c r="DP74">
        <f t="shared" si="164"/>
        <v>1533</v>
      </c>
      <c r="DQ74">
        <f t="shared" si="164"/>
        <v>1533</v>
      </c>
      <c r="DR74">
        <f t="shared" si="164"/>
        <v>1534</v>
      </c>
      <c r="DS74">
        <f t="shared" si="164"/>
        <v>1534</v>
      </c>
      <c r="DT74">
        <f t="shared" si="164"/>
        <v>1534</v>
      </c>
      <c r="DU74">
        <f t="shared" si="164"/>
        <v>1534</v>
      </c>
      <c r="DV74">
        <f t="shared" si="164"/>
        <v>1534</v>
      </c>
      <c r="DW74">
        <f t="shared" si="164"/>
        <v>1534</v>
      </c>
    </row>
    <row r="75" spans="1:127">
      <c r="A75">
        <f t="shared" ref="A75" si="167">A74+21</f>
        <v>1556</v>
      </c>
      <c r="B75" s="2">
        <f t="shared" si="157"/>
        <v>1535</v>
      </c>
      <c r="C75" s="2">
        <f t="shared" si="157"/>
        <v>1535</v>
      </c>
      <c r="D75" s="2">
        <f t="shared" si="157"/>
        <v>1535</v>
      </c>
      <c r="E75" s="2">
        <f t="shared" si="157"/>
        <v>1535</v>
      </c>
      <c r="F75" s="2">
        <f t="shared" si="157"/>
        <v>1535</v>
      </c>
      <c r="G75" s="2">
        <f t="shared" si="157"/>
        <v>1535</v>
      </c>
      <c r="H75">
        <f t="shared" si="157"/>
        <v>1536</v>
      </c>
      <c r="I75">
        <f t="shared" si="157"/>
        <v>1536</v>
      </c>
      <c r="J75">
        <f t="shared" si="157"/>
        <v>1536</v>
      </c>
      <c r="K75">
        <f t="shared" si="157"/>
        <v>1536</v>
      </c>
      <c r="L75">
        <f t="shared" si="157"/>
        <v>1536</v>
      </c>
      <c r="M75">
        <f t="shared" si="157"/>
        <v>1536</v>
      </c>
      <c r="N75">
        <f t="shared" si="157"/>
        <v>1537</v>
      </c>
      <c r="O75">
        <f t="shared" si="157"/>
        <v>1537</v>
      </c>
      <c r="P75">
        <f t="shared" si="157"/>
        <v>1537</v>
      </c>
      <c r="Q75">
        <f t="shared" si="157"/>
        <v>1537</v>
      </c>
      <c r="R75">
        <f t="shared" si="162"/>
        <v>1537</v>
      </c>
      <c r="S75">
        <f t="shared" si="162"/>
        <v>1537</v>
      </c>
      <c r="T75">
        <f t="shared" si="162"/>
        <v>1538</v>
      </c>
      <c r="U75">
        <f t="shared" si="162"/>
        <v>1538</v>
      </c>
      <c r="V75">
        <f t="shared" si="162"/>
        <v>1538</v>
      </c>
      <c r="W75">
        <f t="shared" si="162"/>
        <v>1538</v>
      </c>
      <c r="X75">
        <f t="shared" si="162"/>
        <v>1538</v>
      </c>
      <c r="Y75">
        <f t="shared" si="162"/>
        <v>1538</v>
      </c>
      <c r="Z75">
        <f t="shared" si="162"/>
        <v>1539</v>
      </c>
      <c r="AA75">
        <f t="shared" si="162"/>
        <v>1539</v>
      </c>
      <c r="AB75">
        <f t="shared" si="162"/>
        <v>1539</v>
      </c>
      <c r="AC75">
        <f t="shared" si="162"/>
        <v>1539</v>
      </c>
      <c r="AD75">
        <f t="shared" si="162"/>
        <v>1539</v>
      </c>
      <c r="AE75">
        <f t="shared" si="162"/>
        <v>1539</v>
      </c>
      <c r="AF75">
        <f t="shared" si="162"/>
        <v>1540</v>
      </c>
      <c r="AG75">
        <f t="shared" si="162"/>
        <v>1540</v>
      </c>
      <c r="AH75">
        <f t="shared" si="162"/>
        <v>1540</v>
      </c>
      <c r="AI75">
        <f t="shared" si="162"/>
        <v>1540</v>
      </c>
      <c r="AJ75">
        <f t="shared" si="162"/>
        <v>1540</v>
      </c>
      <c r="AK75">
        <f t="shared" si="162"/>
        <v>1540</v>
      </c>
      <c r="AL75">
        <f t="shared" si="162"/>
        <v>1541</v>
      </c>
      <c r="AM75">
        <f t="shared" si="162"/>
        <v>1541</v>
      </c>
      <c r="AN75">
        <f t="shared" si="162"/>
        <v>1541</v>
      </c>
      <c r="AO75">
        <f t="shared" si="162"/>
        <v>1541</v>
      </c>
      <c r="AP75">
        <f t="shared" si="162"/>
        <v>1541</v>
      </c>
      <c r="AQ75">
        <f t="shared" si="162"/>
        <v>1541</v>
      </c>
      <c r="AR75">
        <f t="shared" si="162"/>
        <v>1542</v>
      </c>
      <c r="AS75">
        <f t="shared" si="162"/>
        <v>1542</v>
      </c>
      <c r="AT75">
        <f t="shared" si="162"/>
        <v>1542</v>
      </c>
      <c r="AU75">
        <f t="shared" si="162"/>
        <v>1542</v>
      </c>
      <c r="AV75">
        <f t="shared" si="162"/>
        <v>1542</v>
      </c>
      <c r="AW75">
        <f t="shared" si="162"/>
        <v>1542</v>
      </c>
      <c r="AX75">
        <f t="shared" si="162"/>
        <v>1543</v>
      </c>
      <c r="AY75">
        <f t="shared" si="162"/>
        <v>1543</v>
      </c>
      <c r="AZ75">
        <f t="shared" si="162"/>
        <v>1543</v>
      </c>
      <c r="BA75">
        <f t="shared" si="162"/>
        <v>1543</v>
      </c>
      <c r="BB75">
        <f t="shared" si="162"/>
        <v>1543</v>
      </c>
      <c r="BC75">
        <f t="shared" si="162"/>
        <v>1543</v>
      </c>
      <c r="BD75">
        <f t="shared" si="162"/>
        <v>1544</v>
      </c>
      <c r="BE75">
        <f t="shared" si="162"/>
        <v>1544</v>
      </c>
      <c r="BF75">
        <f t="shared" si="162"/>
        <v>1544</v>
      </c>
      <c r="BG75">
        <f t="shared" si="162"/>
        <v>1544</v>
      </c>
      <c r="BH75">
        <f t="shared" si="162"/>
        <v>1544</v>
      </c>
      <c r="BI75">
        <f t="shared" si="162"/>
        <v>1544</v>
      </c>
      <c r="BJ75">
        <f t="shared" si="162"/>
        <v>1545</v>
      </c>
      <c r="BK75">
        <f t="shared" si="162"/>
        <v>1545</v>
      </c>
      <c r="BL75">
        <f t="shared" si="162"/>
        <v>1545</v>
      </c>
      <c r="BM75">
        <f t="shared" si="162"/>
        <v>1545</v>
      </c>
      <c r="BN75">
        <f t="shared" si="162"/>
        <v>1545</v>
      </c>
      <c r="BO75">
        <f t="shared" si="162"/>
        <v>1545</v>
      </c>
      <c r="BP75">
        <f t="shared" si="162"/>
        <v>1546</v>
      </c>
      <c r="BQ75">
        <f t="shared" si="162"/>
        <v>1546</v>
      </c>
      <c r="BR75">
        <f t="shared" si="162"/>
        <v>1546</v>
      </c>
      <c r="BS75">
        <f t="shared" si="162"/>
        <v>1546</v>
      </c>
      <c r="BT75">
        <f t="shared" si="162"/>
        <v>1546</v>
      </c>
      <c r="BU75">
        <f t="shared" si="162"/>
        <v>1546</v>
      </c>
      <c r="BV75">
        <f t="shared" si="162"/>
        <v>1547</v>
      </c>
      <c r="BW75">
        <f t="shared" si="162"/>
        <v>1547</v>
      </c>
      <c r="BX75">
        <f t="shared" si="162"/>
        <v>1547</v>
      </c>
      <c r="BY75">
        <f t="shared" si="162"/>
        <v>1547</v>
      </c>
      <c r="BZ75">
        <f t="shared" si="162"/>
        <v>1547</v>
      </c>
      <c r="CA75">
        <f t="shared" si="162"/>
        <v>1547</v>
      </c>
      <c r="CB75">
        <f t="shared" si="162"/>
        <v>1548</v>
      </c>
      <c r="CC75">
        <f t="shared" si="160"/>
        <v>1548</v>
      </c>
      <c r="CD75">
        <f t="shared" si="160"/>
        <v>1548</v>
      </c>
      <c r="CE75">
        <f t="shared" si="160"/>
        <v>1548</v>
      </c>
      <c r="CF75">
        <f t="shared" si="160"/>
        <v>1548</v>
      </c>
      <c r="CG75">
        <f t="shared" si="160"/>
        <v>1548</v>
      </c>
      <c r="CH75">
        <f t="shared" si="160"/>
        <v>1549</v>
      </c>
      <c r="CI75">
        <f t="shared" si="160"/>
        <v>1549</v>
      </c>
      <c r="CJ75">
        <f t="shared" si="160"/>
        <v>1549</v>
      </c>
      <c r="CK75">
        <f t="shared" si="160"/>
        <v>1549</v>
      </c>
      <c r="CL75">
        <f t="shared" si="160"/>
        <v>1549</v>
      </c>
      <c r="CM75">
        <f t="shared" si="160"/>
        <v>1549</v>
      </c>
      <c r="CN75">
        <f t="shared" si="160"/>
        <v>1550</v>
      </c>
      <c r="CO75">
        <f t="shared" si="160"/>
        <v>1550</v>
      </c>
      <c r="CP75">
        <f t="shared" si="160"/>
        <v>1550</v>
      </c>
      <c r="CQ75">
        <f t="shared" si="160"/>
        <v>1550</v>
      </c>
      <c r="CR75">
        <f t="shared" si="160"/>
        <v>1550</v>
      </c>
      <c r="CS75">
        <f t="shared" si="166"/>
        <v>1550</v>
      </c>
      <c r="CT75">
        <f t="shared" si="166"/>
        <v>1551</v>
      </c>
      <c r="CU75">
        <f t="shared" si="166"/>
        <v>1551</v>
      </c>
      <c r="CV75">
        <f t="shared" si="166"/>
        <v>1551</v>
      </c>
      <c r="CW75">
        <f t="shared" si="166"/>
        <v>1551</v>
      </c>
      <c r="CX75">
        <f t="shared" si="166"/>
        <v>1551</v>
      </c>
      <c r="CY75">
        <f t="shared" si="166"/>
        <v>1551</v>
      </c>
      <c r="CZ75">
        <f t="shared" si="166"/>
        <v>1552</v>
      </c>
      <c r="DA75">
        <f t="shared" si="166"/>
        <v>1552</v>
      </c>
      <c r="DB75">
        <f t="shared" si="166"/>
        <v>1552</v>
      </c>
      <c r="DC75">
        <f t="shared" si="164"/>
        <v>1552</v>
      </c>
      <c r="DD75">
        <f t="shared" si="164"/>
        <v>1552</v>
      </c>
      <c r="DE75">
        <f t="shared" si="164"/>
        <v>1552</v>
      </c>
      <c r="DF75">
        <f t="shared" si="164"/>
        <v>1553</v>
      </c>
      <c r="DG75">
        <f t="shared" si="164"/>
        <v>1553</v>
      </c>
      <c r="DH75">
        <f t="shared" si="164"/>
        <v>1553</v>
      </c>
      <c r="DI75">
        <f t="shared" si="164"/>
        <v>1553</v>
      </c>
      <c r="DJ75">
        <f t="shared" si="164"/>
        <v>1553</v>
      </c>
      <c r="DK75">
        <f t="shared" si="164"/>
        <v>1553</v>
      </c>
      <c r="DL75">
        <f t="shared" si="164"/>
        <v>1554</v>
      </c>
      <c r="DM75">
        <f t="shared" si="164"/>
        <v>1554</v>
      </c>
      <c r="DN75">
        <f t="shared" si="164"/>
        <v>1554</v>
      </c>
      <c r="DO75">
        <f t="shared" si="164"/>
        <v>1554</v>
      </c>
      <c r="DP75">
        <f t="shared" si="164"/>
        <v>1554</v>
      </c>
      <c r="DQ75">
        <f t="shared" si="164"/>
        <v>1554</v>
      </c>
      <c r="DR75">
        <f t="shared" si="164"/>
        <v>1555</v>
      </c>
      <c r="DS75">
        <f t="shared" si="164"/>
        <v>1555</v>
      </c>
      <c r="DT75">
        <f t="shared" si="164"/>
        <v>1555</v>
      </c>
      <c r="DU75">
        <f t="shared" si="164"/>
        <v>1555</v>
      </c>
      <c r="DV75">
        <f t="shared" si="164"/>
        <v>1555</v>
      </c>
      <c r="DW75">
        <f t="shared" si="164"/>
        <v>1555</v>
      </c>
    </row>
    <row r="76" spans="1:127">
      <c r="A76">
        <f t="shared" ref="A76" si="168">A75+21</f>
        <v>1577</v>
      </c>
      <c r="B76" s="2">
        <f t="shared" si="157"/>
        <v>1556</v>
      </c>
      <c r="C76" s="2">
        <f t="shared" si="157"/>
        <v>1556</v>
      </c>
      <c r="D76" s="2">
        <f t="shared" si="157"/>
        <v>1556</v>
      </c>
      <c r="E76" s="2">
        <f t="shared" si="157"/>
        <v>1556</v>
      </c>
      <c r="F76" s="2">
        <f t="shared" si="157"/>
        <v>1556</v>
      </c>
      <c r="G76" s="2">
        <f t="shared" si="157"/>
        <v>1556</v>
      </c>
      <c r="H76">
        <f t="shared" si="157"/>
        <v>1557</v>
      </c>
      <c r="I76">
        <f t="shared" si="157"/>
        <v>1557</v>
      </c>
      <c r="J76">
        <f t="shared" si="157"/>
        <v>1557</v>
      </c>
      <c r="K76">
        <f t="shared" si="157"/>
        <v>1557</v>
      </c>
      <c r="L76">
        <f t="shared" si="157"/>
        <v>1557</v>
      </c>
      <c r="M76">
        <f t="shared" si="157"/>
        <v>1557</v>
      </c>
      <c r="N76">
        <f t="shared" si="157"/>
        <v>1558</v>
      </c>
      <c r="O76">
        <f t="shared" si="157"/>
        <v>1558</v>
      </c>
      <c r="P76">
        <f t="shared" si="157"/>
        <v>1558</v>
      </c>
      <c r="Q76">
        <f t="shared" si="157"/>
        <v>1558</v>
      </c>
      <c r="R76">
        <f t="shared" si="162"/>
        <v>1558</v>
      </c>
      <c r="S76">
        <f t="shared" si="162"/>
        <v>1558</v>
      </c>
      <c r="T76">
        <f t="shared" si="162"/>
        <v>1559</v>
      </c>
      <c r="U76">
        <f t="shared" ref="U76:CB80" si="169">U75+21</f>
        <v>1559</v>
      </c>
      <c r="V76">
        <f t="shared" si="169"/>
        <v>1559</v>
      </c>
      <c r="W76">
        <f t="shared" si="169"/>
        <v>1559</v>
      </c>
      <c r="X76">
        <f t="shared" si="169"/>
        <v>1559</v>
      </c>
      <c r="Y76">
        <f t="shared" si="169"/>
        <v>1559</v>
      </c>
      <c r="Z76">
        <f t="shared" si="169"/>
        <v>1560</v>
      </c>
      <c r="AA76">
        <f t="shared" si="169"/>
        <v>1560</v>
      </c>
      <c r="AB76">
        <f t="shared" si="169"/>
        <v>1560</v>
      </c>
      <c r="AC76">
        <f t="shared" si="169"/>
        <v>1560</v>
      </c>
      <c r="AD76">
        <f t="shared" si="169"/>
        <v>1560</v>
      </c>
      <c r="AE76">
        <f t="shared" si="169"/>
        <v>1560</v>
      </c>
      <c r="AF76">
        <f t="shared" si="169"/>
        <v>1561</v>
      </c>
      <c r="AG76">
        <f t="shared" si="169"/>
        <v>1561</v>
      </c>
      <c r="AH76">
        <f t="shared" si="169"/>
        <v>1561</v>
      </c>
      <c r="AI76">
        <f t="shared" si="169"/>
        <v>1561</v>
      </c>
      <c r="AJ76">
        <f t="shared" si="169"/>
        <v>1561</v>
      </c>
      <c r="AK76">
        <f t="shared" si="169"/>
        <v>1561</v>
      </c>
      <c r="AL76">
        <f t="shared" si="169"/>
        <v>1562</v>
      </c>
      <c r="AM76">
        <f t="shared" si="169"/>
        <v>1562</v>
      </c>
      <c r="AN76">
        <f t="shared" si="169"/>
        <v>1562</v>
      </c>
      <c r="AO76">
        <f t="shared" si="169"/>
        <v>1562</v>
      </c>
      <c r="AP76">
        <f t="shared" si="169"/>
        <v>1562</v>
      </c>
      <c r="AQ76">
        <f t="shared" si="169"/>
        <v>1562</v>
      </c>
      <c r="AR76">
        <f t="shared" si="169"/>
        <v>1563</v>
      </c>
      <c r="AS76">
        <f t="shared" si="169"/>
        <v>1563</v>
      </c>
      <c r="AT76">
        <f t="shared" si="169"/>
        <v>1563</v>
      </c>
      <c r="AU76">
        <f t="shared" si="169"/>
        <v>1563</v>
      </c>
      <c r="AV76">
        <f t="shared" si="169"/>
        <v>1563</v>
      </c>
      <c r="AW76">
        <f t="shared" si="169"/>
        <v>1563</v>
      </c>
      <c r="AX76">
        <f t="shared" si="169"/>
        <v>1564</v>
      </c>
      <c r="AY76">
        <f t="shared" si="169"/>
        <v>1564</v>
      </c>
      <c r="AZ76">
        <f t="shared" si="169"/>
        <v>1564</v>
      </c>
      <c r="BA76">
        <f t="shared" si="169"/>
        <v>1564</v>
      </c>
      <c r="BB76">
        <f t="shared" si="169"/>
        <v>1564</v>
      </c>
      <c r="BC76">
        <f t="shared" si="169"/>
        <v>1564</v>
      </c>
      <c r="BD76">
        <f t="shared" si="169"/>
        <v>1565</v>
      </c>
      <c r="BE76">
        <f t="shared" si="169"/>
        <v>1565</v>
      </c>
      <c r="BF76">
        <f t="shared" si="169"/>
        <v>1565</v>
      </c>
      <c r="BG76">
        <f t="shared" si="169"/>
        <v>1565</v>
      </c>
      <c r="BH76">
        <f t="shared" si="169"/>
        <v>1565</v>
      </c>
      <c r="BI76">
        <f t="shared" si="169"/>
        <v>1565</v>
      </c>
      <c r="BJ76">
        <f t="shared" si="169"/>
        <v>1566</v>
      </c>
      <c r="BK76">
        <f t="shared" si="169"/>
        <v>1566</v>
      </c>
      <c r="BL76">
        <f t="shared" si="169"/>
        <v>1566</v>
      </c>
      <c r="BM76">
        <f t="shared" si="169"/>
        <v>1566</v>
      </c>
      <c r="BN76">
        <f t="shared" si="169"/>
        <v>1566</v>
      </c>
      <c r="BO76">
        <f t="shared" si="169"/>
        <v>1566</v>
      </c>
      <c r="BP76">
        <f t="shared" si="169"/>
        <v>1567</v>
      </c>
      <c r="BQ76">
        <f t="shared" si="169"/>
        <v>1567</v>
      </c>
      <c r="BR76">
        <f t="shared" si="169"/>
        <v>1567</v>
      </c>
      <c r="BS76">
        <f t="shared" si="169"/>
        <v>1567</v>
      </c>
      <c r="BT76">
        <f t="shared" si="169"/>
        <v>1567</v>
      </c>
      <c r="BU76">
        <f t="shared" si="169"/>
        <v>1567</v>
      </c>
      <c r="BV76">
        <f t="shared" si="169"/>
        <v>1568</v>
      </c>
      <c r="BW76">
        <f t="shared" si="169"/>
        <v>1568</v>
      </c>
      <c r="BX76">
        <f t="shared" si="169"/>
        <v>1568</v>
      </c>
      <c r="BY76">
        <f t="shared" si="169"/>
        <v>1568</v>
      </c>
      <c r="BZ76">
        <f t="shared" si="169"/>
        <v>1568</v>
      </c>
      <c r="CA76">
        <f t="shared" si="169"/>
        <v>1568</v>
      </c>
      <c r="CB76">
        <f t="shared" si="169"/>
        <v>1569</v>
      </c>
      <c r="CC76">
        <f t="shared" si="160"/>
        <v>1569</v>
      </c>
      <c r="CD76">
        <f t="shared" si="160"/>
        <v>1569</v>
      </c>
      <c r="CE76">
        <f t="shared" si="160"/>
        <v>1569</v>
      </c>
      <c r="CF76">
        <f t="shared" si="160"/>
        <v>1569</v>
      </c>
      <c r="CG76">
        <f t="shared" si="160"/>
        <v>1569</v>
      </c>
      <c r="CH76">
        <f t="shared" si="160"/>
        <v>1570</v>
      </c>
      <c r="CI76">
        <f t="shared" si="160"/>
        <v>1570</v>
      </c>
      <c r="CJ76">
        <f t="shared" si="160"/>
        <v>1570</v>
      </c>
      <c r="CK76">
        <f t="shared" si="160"/>
        <v>1570</v>
      </c>
      <c r="CL76">
        <f t="shared" si="160"/>
        <v>1570</v>
      </c>
      <c r="CM76">
        <f t="shared" si="160"/>
        <v>1570</v>
      </c>
      <c r="CN76">
        <f t="shared" si="160"/>
        <v>1571</v>
      </c>
      <c r="CO76">
        <f t="shared" si="160"/>
        <v>1571</v>
      </c>
      <c r="CP76">
        <f t="shared" si="160"/>
        <v>1571</v>
      </c>
      <c r="CQ76">
        <f t="shared" si="160"/>
        <v>1571</v>
      </c>
      <c r="CR76">
        <f t="shared" si="160"/>
        <v>1571</v>
      </c>
      <c r="CS76">
        <f t="shared" si="166"/>
        <v>1571</v>
      </c>
      <c r="CT76">
        <f t="shared" si="166"/>
        <v>1572</v>
      </c>
      <c r="CU76">
        <f t="shared" si="166"/>
        <v>1572</v>
      </c>
      <c r="CV76">
        <f t="shared" si="166"/>
        <v>1572</v>
      </c>
      <c r="CW76">
        <f t="shared" si="166"/>
        <v>1572</v>
      </c>
      <c r="CX76">
        <f t="shared" si="166"/>
        <v>1572</v>
      </c>
      <c r="CY76">
        <f t="shared" si="166"/>
        <v>1572</v>
      </c>
      <c r="CZ76">
        <f t="shared" si="166"/>
        <v>1573</v>
      </c>
      <c r="DA76">
        <f t="shared" si="166"/>
        <v>1573</v>
      </c>
      <c r="DB76">
        <f t="shared" si="166"/>
        <v>1573</v>
      </c>
      <c r="DC76">
        <f t="shared" si="164"/>
        <v>1573</v>
      </c>
      <c r="DD76">
        <f t="shared" si="164"/>
        <v>1573</v>
      </c>
      <c r="DE76">
        <f t="shared" si="164"/>
        <v>1573</v>
      </c>
      <c r="DF76">
        <f t="shared" si="164"/>
        <v>1574</v>
      </c>
      <c r="DG76">
        <f t="shared" si="164"/>
        <v>1574</v>
      </c>
      <c r="DH76">
        <f t="shared" si="164"/>
        <v>1574</v>
      </c>
      <c r="DI76">
        <f t="shared" si="164"/>
        <v>1574</v>
      </c>
      <c r="DJ76">
        <f t="shared" si="164"/>
        <v>1574</v>
      </c>
      <c r="DK76">
        <f t="shared" si="164"/>
        <v>1574</v>
      </c>
      <c r="DL76">
        <f t="shared" si="164"/>
        <v>1575</v>
      </c>
      <c r="DM76">
        <f t="shared" si="164"/>
        <v>1575</v>
      </c>
      <c r="DN76">
        <f t="shared" si="164"/>
        <v>1575</v>
      </c>
      <c r="DO76">
        <f t="shared" si="164"/>
        <v>1575</v>
      </c>
      <c r="DP76">
        <f t="shared" si="164"/>
        <v>1575</v>
      </c>
      <c r="DQ76">
        <f t="shared" si="164"/>
        <v>1575</v>
      </c>
      <c r="DR76">
        <f t="shared" si="164"/>
        <v>1576</v>
      </c>
      <c r="DS76">
        <f t="shared" si="164"/>
        <v>1576</v>
      </c>
      <c r="DT76">
        <f t="shared" si="164"/>
        <v>1576</v>
      </c>
      <c r="DU76">
        <f t="shared" si="164"/>
        <v>1576</v>
      </c>
      <c r="DV76">
        <f t="shared" si="164"/>
        <v>1576</v>
      </c>
      <c r="DW76">
        <f t="shared" si="164"/>
        <v>1576</v>
      </c>
    </row>
    <row r="77" spans="1:127">
      <c r="A77">
        <f t="shared" ref="A77" si="170">A76+21</f>
        <v>1598</v>
      </c>
      <c r="B77" s="2">
        <f t="shared" si="157"/>
        <v>1577</v>
      </c>
      <c r="C77" s="2">
        <f t="shared" si="157"/>
        <v>1577</v>
      </c>
      <c r="D77" s="2">
        <f t="shared" si="157"/>
        <v>1577</v>
      </c>
      <c r="E77" s="2">
        <f t="shared" si="157"/>
        <v>1577</v>
      </c>
      <c r="F77" s="2">
        <f t="shared" si="157"/>
        <v>1577</v>
      </c>
      <c r="G77" s="2">
        <f t="shared" si="157"/>
        <v>1577</v>
      </c>
      <c r="H77">
        <f t="shared" si="157"/>
        <v>1578</v>
      </c>
      <c r="I77">
        <f t="shared" si="157"/>
        <v>1578</v>
      </c>
      <c r="J77">
        <f t="shared" si="157"/>
        <v>1578</v>
      </c>
      <c r="K77">
        <f t="shared" si="157"/>
        <v>1578</v>
      </c>
      <c r="L77">
        <f t="shared" si="157"/>
        <v>1578</v>
      </c>
      <c r="M77">
        <f t="shared" si="157"/>
        <v>1578</v>
      </c>
      <c r="N77">
        <f t="shared" si="157"/>
        <v>1579</v>
      </c>
      <c r="O77">
        <f t="shared" si="157"/>
        <v>1579</v>
      </c>
      <c r="P77">
        <f t="shared" si="157"/>
        <v>1579</v>
      </c>
      <c r="Q77">
        <f t="shared" si="157"/>
        <v>1579</v>
      </c>
      <c r="R77">
        <f t="shared" ref="R77:AG92" si="171">R76+21</f>
        <v>1579</v>
      </c>
      <c r="S77">
        <f t="shared" si="171"/>
        <v>1579</v>
      </c>
      <c r="T77">
        <f t="shared" si="171"/>
        <v>1580</v>
      </c>
      <c r="U77">
        <f t="shared" si="169"/>
        <v>1580</v>
      </c>
      <c r="V77">
        <f t="shared" si="169"/>
        <v>1580</v>
      </c>
      <c r="W77">
        <f t="shared" si="169"/>
        <v>1580</v>
      </c>
      <c r="X77">
        <f t="shared" si="169"/>
        <v>1580</v>
      </c>
      <c r="Y77">
        <f t="shared" si="169"/>
        <v>1580</v>
      </c>
      <c r="Z77">
        <f t="shared" si="169"/>
        <v>1581</v>
      </c>
      <c r="AA77">
        <f t="shared" si="169"/>
        <v>1581</v>
      </c>
      <c r="AB77">
        <f t="shared" si="169"/>
        <v>1581</v>
      </c>
      <c r="AC77">
        <f t="shared" si="169"/>
        <v>1581</v>
      </c>
      <c r="AD77">
        <f t="shared" si="169"/>
        <v>1581</v>
      </c>
      <c r="AE77">
        <f t="shared" si="169"/>
        <v>1581</v>
      </c>
      <c r="AF77">
        <f t="shared" si="169"/>
        <v>1582</v>
      </c>
      <c r="AG77">
        <f t="shared" si="169"/>
        <v>1582</v>
      </c>
      <c r="AH77">
        <f t="shared" si="169"/>
        <v>1582</v>
      </c>
      <c r="AI77">
        <f t="shared" si="169"/>
        <v>1582</v>
      </c>
      <c r="AJ77">
        <f t="shared" si="169"/>
        <v>1582</v>
      </c>
      <c r="AK77">
        <f t="shared" si="169"/>
        <v>1582</v>
      </c>
      <c r="AL77">
        <f t="shared" si="169"/>
        <v>1583</v>
      </c>
      <c r="AM77">
        <f t="shared" si="169"/>
        <v>1583</v>
      </c>
      <c r="AN77">
        <f t="shared" si="169"/>
        <v>1583</v>
      </c>
      <c r="AO77">
        <f t="shared" si="169"/>
        <v>1583</v>
      </c>
      <c r="AP77">
        <f t="shared" si="169"/>
        <v>1583</v>
      </c>
      <c r="AQ77">
        <f t="shared" si="169"/>
        <v>1583</v>
      </c>
      <c r="AR77">
        <f t="shared" si="169"/>
        <v>1584</v>
      </c>
      <c r="AS77">
        <f t="shared" si="169"/>
        <v>1584</v>
      </c>
      <c r="AT77">
        <f t="shared" si="169"/>
        <v>1584</v>
      </c>
      <c r="AU77">
        <f t="shared" si="169"/>
        <v>1584</v>
      </c>
      <c r="AV77">
        <f t="shared" si="169"/>
        <v>1584</v>
      </c>
      <c r="AW77">
        <f t="shared" si="169"/>
        <v>1584</v>
      </c>
      <c r="AX77">
        <f t="shared" si="169"/>
        <v>1585</v>
      </c>
      <c r="AY77">
        <f t="shared" si="169"/>
        <v>1585</v>
      </c>
      <c r="AZ77">
        <f t="shared" si="169"/>
        <v>1585</v>
      </c>
      <c r="BA77">
        <f t="shared" si="169"/>
        <v>1585</v>
      </c>
      <c r="BB77">
        <f t="shared" si="169"/>
        <v>1585</v>
      </c>
      <c r="BC77">
        <f t="shared" si="169"/>
        <v>1585</v>
      </c>
      <c r="BD77">
        <f t="shared" si="169"/>
        <v>1586</v>
      </c>
      <c r="BE77">
        <f t="shared" si="169"/>
        <v>1586</v>
      </c>
      <c r="BF77">
        <f t="shared" si="169"/>
        <v>1586</v>
      </c>
      <c r="BG77">
        <f t="shared" si="169"/>
        <v>1586</v>
      </c>
      <c r="BH77">
        <f t="shared" si="169"/>
        <v>1586</v>
      </c>
      <c r="BI77">
        <f t="shared" si="169"/>
        <v>1586</v>
      </c>
      <c r="BJ77">
        <f t="shared" si="169"/>
        <v>1587</v>
      </c>
      <c r="BK77">
        <f t="shared" si="169"/>
        <v>1587</v>
      </c>
      <c r="BL77">
        <f t="shared" si="169"/>
        <v>1587</v>
      </c>
      <c r="BM77">
        <f t="shared" si="169"/>
        <v>1587</v>
      </c>
      <c r="BN77">
        <f t="shared" si="169"/>
        <v>1587</v>
      </c>
      <c r="BO77">
        <f t="shared" si="169"/>
        <v>1587</v>
      </c>
      <c r="BP77">
        <f t="shared" si="169"/>
        <v>1588</v>
      </c>
      <c r="BQ77">
        <f t="shared" si="169"/>
        <v>1588</v>
      </c>
      <c r="BR77">
        <f t="shared" si="169"/>
        <v>1588</v>
      </c>
      <c r="BS77">
        <f t="shared" si="169"/>
        <v>1588</v>
      </c>
      <c r="BT77">
        <f t="shared" si="169"/>
        <v>1588</v>
      </c>
      <c r="BU77">
        <f t="shared" si="169"/>
        <v>1588</v>
      </c>
      <c r="BV77">
        <f t="shared" si="169"/>
        <v>1589</v>
      </c>
      <c r="BW77">
        <f t="shared" si="169"/>
        <v>1589</v>
      </c>
      <c r="BX77">
        <f t="shared" si="169"/>
        <v>1589</v>
      </c>
      <c r="BY77">
        <f t="shared" si="169"/>
        <v>1589</v>
      </c>
      <c r="BZ77">
        <f t="shared" si="169"/>
        <v>1589</v>
      </c>
      <c r="CA77">
        <f t="shared" si="169"/>
        <v>1589</v>
      </c>
      <c r="CB77">
        <f t="shared" si="169"/>
        <v>1590</v>
      </c>
      <c r="CC77">
        <f t="shared" si="160"/>
        <v>1590</v>
      </c>
      <c r="CD77">
        <f t="shared" si="160"/>
        <v>1590</v>
      </c>
      <c r="CE77">
        <f t="shared" si="160"/>
        <v>1590</v>
      </c>
      <c r="CF77">
        <f t="shared" si="160"/>
        <v>1590</v>
      </c>
      <c r="CG77">
        <f t="shared" si="160"/>
        <v>1590</v>
      </c>
      <c r="CH77">
        <f t="shared" si="160"/>
        <v>1591</v>
      </c>
      <c r="CI77">
        <f t="shared" si="160"/>
        <v>1591</v>
      </c>
      <c r="CJ77">
        <f t="shared" si="160"/>
        <v>1591</v>
      </c>
      <c r="CK77">
        <f t="shared" si="160"/>
        <v>1591</v>
      </c>
      <c r="CL77">
        <f t="shared" si="160"/>
        <v>1591</v>
      </c>
      <c r="CM77">
        <f t="shared" si="160"/>
        <v>1591</v>
      </c>
      <c r="CN77">
        <f t="shared" si="160"/>
        <v>1592</v>
      </c>
      <c r="CO77">
        <f t="shared" si="160"/>
        <v>1592</v>
      </c>
      <c r="CP77">
        <f t="shared" si="160"/>
        <v>1592</v>
      </c>
      <c r="CQ77">
        <f t="shared" si="160"/>
        <v>1592</v>
      </c>
      <c r="CR77">
        <f t="shared" si="160"/>
        <v>1592</v>
      </c>
      <c r="CS77">
        <f t="shared" si="166"/>
        <v>1592</v>
      </c>
      <c r="CT77">
        <f t="shared" si="166"/>
        <v>1593</v>
      </c>
      <c r="CU77">
        <f t="shared" si="166"/>
        <v>1593</v>
      </c>
      <c r="CV77">
        <f t="shared" si="166"/>
        <v>1593</v>
      </c>
      <c r="CW77">
        <f t="shared" si="166"/>
        <v>1593</v>
      </c>
      <c r="CX77">
        <f t="shared" si="166"/>
        <v>1593</v>
      </c>
      <c r="CY77">
        <f t="shared" si="166"/>
        <v>1593</v>
      </c>
      <c r="CZ77">
        <f t="shared" si="166"/>
        <v>1594</v>
      </c>
      <c r="DA77">
        <f t="shared" si="166"/>
        <v>1594</v>
      </c>
      <c r="DB77">
        <f t="shared" si="166"/>
        <v>1594</v>
      </c>
      <c r="DC77">
        <f t="shared" si="164"/>
        <v>1594</v>
      </c>
      <c r="DD77">
        <f t="shared" si="164"/>
        <v>1594</v>
      </c>
      <c r="DE77">
        <f t="shared" si="164"/>
        <v>1594</v>
      </c>
      <c r="DF77">
        <f t="shared" si="164"/>
        <v>1595</v>
      </c>
      <c r="DG77">
        <f t="shared" si="164"/>
        <v>1595</v>
      </c>
      <c r="DH77">
        <f t="shared" si="164"/>
        <v>1595</v>
      </c>
      <c r="DI77">
        <f t="shared" si="164"/>
        <v>1595</v>
      </c>
      <c r="DJ77">
        <f t="shared" si="164"/>
        <v>1595</v>
      </c>
      <c r="DK77">
        <f t="shared" si="164"/>
        <v>1595</v>
      </c>
      <c r="DL77">
        <f t="shared" si="164"/>
        <v>1596</v>
      </c>
      <c r="DM77">
        <f t="shared" si="164"/>
        <v>1596</v>
      </c>
      <c r="DN77">
        <f t="shared" si="164"/>
        <v>1596</v>
      </c>
      <c r="DO77">
        <f t="shared" si="164"/>
        <v>1596</v>
      </c>
      <c r="DP77">
        <f t="shared" si="164"/>
        <v>1596</v>
      </c>
      <c r="DQ77">
        <f t="shared" si="164"/>
        <v>1596</v>
      </c>
      <c r="DR77">
        <f t="shared" si="164"/>
        <v>1597</v>
      </c>
      <c r="DS77">
        <f t="shared" si="164"/>
        <v>1597</v>
      </c>
      <c r="DT77">
        <f t="shared" si="164"/>
        <v>1597</v>
      </c>
      <c r="DU77">
        <f t="shared" si="164"/>
        <v>1597</v>
      </c>
      <c r="DV77">
        <f t="shared" si="164"/>
        <v>1597</v>
      </c>
      <c r="DW77">
        <f t="shared" si="164"/>
        <v>1597</v>
      </c>
    </row>
    <row r="78" spans="1:127">
      <c r="A78">
        <f t="shared" ref="A78" si="172">A77+21</f>
        <v>1619</v>
      </c>
      <c r="B78" s="2">
        <f t="shared" si="157"/>
        <v>1598</v>
      </c>
      <c r="C78" s="2">
        <f t="shared" si="157"/>
        <v>1598</v>
      </c>
      <c r="D78" s="2">
        <f t="shared" si="157"/>
        <v>1598</v>
      </c>
      <c r="E78" s="2">
        <f t="shared" si="157"/>
        <v>1598</v>
      </c>
      <c r="F78" s="2">
        <f t="shared" si="157"/>
        <v>1598</v>
      </c>
      <c r="G78" s="2">
        <f t="shared" si="157"/>
        <v>1598</v>
      </c>
      <c r="H78">
        <f t="shared" si="157"/>
        <v>1599</v>
      </c>
      <c r="I78">
        <f t="shared" si="157"/>
        <v>1599</v>
      </c>
      <c r="J78">
        <f t="shared" si="157"/>
        <v>1599</v>
      </c>
      <c r="K78">
        <f t="shared" si="157"/>
        <v>1599</v>
      </c>
      <c r="L78">
        <f t="shared" si="157"/>
        <v>1599</v>
      </c>
      <c r="M78">
        <f t="shared" si="157"/>
        <v>1599</v>
      </c>
      <c r="N78">
        <f t="shared" si="157"/>
        <v>1600</v>
      </c>
      <c r="O78">
        <f t="shared" si="157"/>
        <v>1600</v>
      </c>
      <c r="P78">
        <f t="shared" si="157"/>
        <v>1600</v>
      </c>
      <c r="Q78">
        <f t="shared" si="157"/>
        <v>1600</v>
      </c>
      <c r="R78">
        <f t="shared" si="171"/>
        <v>1600</v>
      </c>
      <c r="S78">
        <f t="shared" si="171"/>
        <v>1600</v>
      </c>
      <c r="T78">
        <f t="shared" si="171"/>
        <v>1601</v>
      </c>
      <c r="U78">
        <f t="shared" si="169"/>
        <v>1601</v>
      </c>
      <c r="V78">
        <f t="shared" si="169"/>
        <v>1601</v>
      </c>
      <c r="W78">
        <f t="shared" si="169"/>
        <v>1601</v>
      </c>
      <c r="X78">
        <f t="shared" si="169"/>
        <v>1601</v>
      </c>
      <c r="Y78">
        <f t="shared" si="169"/>
        <v>1601</v>
      </c>
      <c r="Z78">
        <f t="shared" si="169"/>
        <v>1602</v>
      </c>
      <c r="AA78">
        <f t="shared" si="169"/>
        <v>1602</v>
      </c>
      <c r="AB78">
        <f t="shared" si="169"/>
        <v>1602</v>
      </c>
      <c r="AC78">
        <f t="shared" si="169"/>
        <v>1602</v>
      </c>
      <c r="AD78">
        <f t="shared" si="169"/>
        <v>1602</v>
      </c>
      <c r="AE78">
        <f t="shared" si="169"/>
        <v>1602</v>
      </c>
      <c r="AF78">
        <f t="shared" si="169"/>
        <v>1603</v>
      </c>
      <c r="AG78">
        <f t="shared" si="169"/>
        <v>1603</v>
      </c>
      <c r="AH78">
        <f t="shared" si="169"/>
        <v>1603</v>
      </c>
      <c r="AI78">
        <f t="shared" si="169"/>
        <v>1603</v>
      </c>
      <c r="AJ78">
        <f t="shared" si="169"/>
        <v>1603</v>
      </c>
      <c r="AK78">
        <f t="shared" si="169"/>
        <v>1603</v>
      </c>
      <c r="AL78">
        <f t="shared" si="169"/>
        <v>1604</v>
      </c>
      <c r="AM78">
        <f t="shared" si="169"/>
        <v>1604</v>
      </c>
      <c r="AN78">
        <f t="shared" si="169"/>
        <v>1604</v>
      </c>
      <c r="AO78">
        <f t="shared" si="169"/>
        <v>1604</v>
      </c>
      <c r="AP78">
        <f t="shared" si="169"/>
        <v>1604</v>
      </c>
      <c r="AQ78">
        <f t="shared" si="169"/>
        <v>1604</v>
      </c>
      <c r="AR78">
        <f t="shared" si="169"/>
        <v>1605</v>
      </c>
      <c r="AS78">
        <f t="shared" si="169"/>
        <v>1605</v>
      </c>
      <c r="AT78">
        <f t="shared" si="169"/>
        <v>1605</v>
      </c>
      <c r="AU78">
        <f t="shared" si="169"/>
        <v>1605</v>
      </c>
      <c r="AV78">
        <f t="shared" si="169"/>
        <v>1605</v>
      </c>
      <c r="AW78">
        <f t="shared" si="169"/>
        <v>1605</v>
      </c>
      <c r="AX78">
        <f t="shared" si="169"/>
        <v>1606</v>
      </c>
      <c r="AY78">
        <f t="shared" si="169"/>
        <v>1606</v>
      </c>
      <c r="AZ78">
        <f t="shared" si="169"/>
        <v>1606</v>
      </c>
      <c r="BA78">
        <f t="shared" si="169"/>
        <v>1606</v>
      </c>
      <c r="BB78">
        <f t="shared" si="169"/>
        <v>1606</v>
      </c>
      <c r="BC78">
        <f t="shared" si="169"/>
        <v>1606</v>
      </c>
      <c r="BD78">
        <f t="shared" si="169"/>
        <v>1607</v>
      </c>
      <c r="BE78">
        <f t="shared" si="169"/>
        <v>1607</v>
      </c>
      <c r="BF78">
        <f t="shared" si="169"/>
        <v>1607</v>
      </c>
      <c r="BG78">
        <f t="shared" si="169"/>
        <v>1607</v>
      </c>
      <c r="BH78">
        <f t="shared" si="169"/>
        <v>1607</v>
      </c>
      <c r="BI78">
        <f t="shared" si="169"/>
        <v>1607</v>
      </c>
      <c r="BJ78">
        <f t="shared" si="169"/>
        <v>1608</v>
      </c>
      <c r="BK78">
        <f t="shared" si="169"/>
        <v>1608</v>
      </c>
      <c r="BL78">
        <f t="shared" si="169"/>
        <v>1608</v>
      </c>
      <c r="BM78">
        <f t="shared" si="169"/>
        <v>1608</v>
      </c>
      <c r="BN78">
        <f t="shared" si="169"/>
        <v>1608</v>
      </c>
      <c r="BO78">
        <f t="shared" si="169"/>
        <v>1608</v>
      </c>
      <c r="BP78">
        <f t="shared" si="169"/>
        <v>1609</v>
      </c>
      <c r="BQ78">
        <f t="shared" si="169"/>
        <v>1609</v>
      </c>
      <c r="BR78">
        <f t="shared" si="169"/>
        <v>1609</v>
      </c>
      <c r="BS78">
        <f t="shared" si="169"/>
        <v>1609</v>
      </c>
      <c r="BT78">
        <f t="shared" si="169"/>
        <v>1609</v>
      </c>
      <c r="BU78">
        <f t="shared" si="169"/>
        <v>1609</v>
      </c>
      <c r="BV78">
        <f t="shared" si="169"/>
        <v>1610</v>
      </c>
      <c r="BW78">
        <f t="shared" si="169"/>
        <v>1610</v>
      </c>
      <c r="BX78">
        <f t="shared" si="169"/>
        <v>1610</v>
      </c>
      <c r="BY78">
        <f t="shared" si="169"/>
        <v>1610</v>
      </c>
      <c r="BZ78">
        <f t="shared" si="169"/>
        <v>1610</v>
      </c>
      <c r="CA78">
        <f t="shared" si="169"/>
        <v>1610</v>
      </c>
      <c r="CB78">
        <f t="shared" si="169"/>
        <v>1611</v>
      </c>
      <c r="CC78">
        <f t="shared" si="160"/>
        <v>1611</v>
      </c>
      <c r="CD78">
        <f t="shared" si="160"/>
        <v>1611</v>
      </c>
      <c r="CE78">
        <f t="shared" si="160"/>
        <v>1611</v>
      </c>
      <c r="CF78">
        <f t="shared" si="160"/>
        <v>1611</v>
      </c>
      <c r="CG78">
        <f t="shared" si="160"/>
        <v>1611</v>
      </c>
      <c r="CH78">
        <f t="shared" si="160"/>
        <v>1612</v>
      </c>
      <c r="CI78">
        <f t="shared" si="160"/>
        <v>1612</v>
      </c>
      <c r="CJ78">
        <f t="shared" si="160"/>
        <v>1612</v>
      </c>
      <c r="CK78">
        <f t="shared" si="160"/>
        <v>1612</v>
      </c>
      <c r="CL78">
        <f t="shared" si="160"/>
        <v>1612</v>
      </c>
      <c r="CM78">
        <f t="shared" si="160"/>
        <v>1612</v>
      </c>
      <c r="CN78">
        <f t="shared" si="160"/>
        <v>1613</v>
      </c>
      <c r="CO78">
        <f t="shared" si="160"/>
        <v>1613</v>
      </c>
      <c r="CP78">
        <f t="shared" si="160"/>
        <v>1613</v>
      </c>
      <c r="CQ78">
        <f t="shared" si="160"/>
        <v>1613</v>
      </c>
      <c r="CR78">
        <f t="shared" si="160"/>
        <v>1613</v>
      </c>
      <c r="CS78">
        <f t="shared" si="166"/>
        <v>1613</v>
      </c>
      <c r="CT78">
        <f t="shared" si="166"/>
        <v>1614</v>
      </c>
      <c r="CU78">
        <f t="shared" si="166"/>
        <v>1614</v>
      </c>
      <c r="CV78">
        <f t="shared" si="166"/>
        <v>1614</v>
      </c>
      <c r="CW78">
        <f t="shared" si="166"/>
        <v>1614</v>
      </c>
      <c r="CX78">
        <f t="shared" si="166"/>
        <v>1614</v>
      </c>
      <c r="CY78">
        <f t="shared" si="166"/>
        <v>1614</v>
      </c>
      <c r="CZ78">
        <f t="shared" si="166"/>
        <v>1615</v>
      </c>
      <c r="DA78">
        <f t="shared" si="166"/>
        <v>1615</v>
      </c>
      <c r="DB78">
        <f t="shared" si="166"/>
        <v>1615</v>
      </c>
      <c r="DC78">
        <f t="shared" si="164"/>
        <v>1615</v>
      </c>
      <c r="DD78">
        <f t="shared" si="164"/>
        <v>1615</v>
      </c>
      <c r="DE78">
        <f t="shared" si="164"/>
        <v>1615</v>
      </c>
      <c r="DF78">
        <f t="shared" si="164"/>
        <v>1616</v>
      </c>
      <c r="DG78">
        <f t="shared" si="164"/>
        <v>1616</v>
      </c>
      <c r="DH78">
        <f t="shared" si="164"/>
        <v>1616</v>
      </c>
      <c r="DI78">
        <f t="shared" si="164"/>
        <v>1616</v>
      </c>
      <c r="DJ78">
        <f t="shared" si="164"/>
        <v>1616</v>
      </c>
      <c r="DK78">
        <f t="shared" si="164"/>
        <v>1616</v>
      </c>
      <c r="DL78">
        <f t="shared" si="164"/>
        <v>1617</v>
      </c>
      <c r="DM78">
        <f t="shared" si="164"/>
        <v>1617</v>
      </c>
      <c r="DN78">
        <f t="shared" si="164"/>
        <v>1617</v>
      </c>
      <c r="DO78">
        <f t="shared" si="164"/>
        <v>1617</v>
      </c>
      <c r="DP78">
        <f t="shared" si="164"/>
        <v>1617</v>
      </c>
      <c r="DQ78">
        <f t="shared" si="164"/>
        <v>1617</v>
      </c>
      <c r="DR78">
        <f t="shared" si="164"/>
        <v>1618</v>
      </c>
      <c r="DS78">
        <f t="shared" si="164"/>
        <v>1618</v>
      </c>
      <c r="DT78">
        <f t="shared" si="164"/>
        <v>1618</v>
      </c>
      <c r="DU78">
        <f t="shared" si="164"/>
        <v>1618</v>
      </c>
      <c r="DV78">
        <f t="shared" si="164"/>
        <v>1618</v>
      </c>
      <c r="DW78">
        <f t="shared" si="164"/>
        <v>1618</v>
      </c>
    </row>
    <row r="79" spans="1:127">
      <c r="A79">
        <f t="shared" ref="A79" si="173">A78+21</f>
        <v>1640</v>
      </c>
      <c r="B79" s="2">
        <f t="shared" si="157"/>
        <v>1619</v>
      </c>
      <c r="C79" s="2">
        <f t="shared" si="157"/>
        <v>1619</v>
      </c>
      <c r="D79" s="2">
        <f t="shared" si="157"/>
        <v>1619</v>
      </c>
      <c r="E79" s="2">
        <f t="shared" si="157"/>
        <v>1619</v>
      </c>
      <c r="F79" s="2">
        <f t="shared" si="157"/>
        <v>1619</v>
      </c>
      <c r="G79" s="2">
        <f t="shared" si="157"/>
        <v>1619</v>
      </c>
      <c r="H79">
        <f t="shared" si="157"/>
        <v>1620</v>
      </c>
      <c r="I79">
        <f t="shared" si="157"/>
        <v>1620</v>
      </c>
      <c r="J79">
        <f t="shared" si="157"/>
        <v>1620</v>
      </c>
      <c r="K79">
        <f t="shared" si="157"/>
        <v>1620</v>
      </c>
      <c r="L79">
        <f t="shared" si="157"/>
        <v>1620</v>
      </c>
      <c r="M79">
        <f t="shared" si="157"/>
        <v>1620</v>
      </c>
      <c r="N79">
        <f t="shared" si="157"/>
        <v>1621</v>
      </c>
      <c r="O79">
        <f t="shared" si="157"/>
        <v>1621</v>
      </c>
      <c r="P79">
        <f t="shared" si="157"/>
        <v>1621</v>
      </c>
      <c r="Q79">
        <f t="shared" si="157"/>
        <v>1621</v>
      </c>
      <c r="R79">
        <f t="shared" si="171"/>
        <v>1621</v>
      </c>
      <c r="S79">
        <f t="shared" si="171"/>
        <v>1621</v>
      </c>
      <c r="T79">
        <f t="shared" si="171"/>
        <v>1622</v>
      </c>
      <c r="U79">
        <f t="shared" si="169"/>
        <v>1622</v>
      </c>
      <c r="V79">
        <f t="shared" si="169"/>
        <v>1622</v>
      </c>
      <c r="W79">
        <f t="shared" si="169"/>
        <v>1622</v>
      </c>
      <c r="X79">
        <f t="shared" si="169"/>
        <v>1622</v>
      </c>
      <c r="Y79">
        <f t="shared" si="169"/>
        <v>1622</v>
      </c>
      <c r="Z79">
        <f t="shared" si="169"/>
        <v>1623</v>
      </c>
      <c r="AA79">
        <f t="shared" si="169"/>
        <v>1623</v>
      </c>
      <c r="AB79">
        <f t="shared" si="169"/>
        <v>1623</v>
      </c>
      <c r="AC79">
        <f t="shared" si="169"/>
        <v>1623</v>
      </c>
      <c r="AD79">
        <f t="shared" si="169"/>
        <v>1623</v>
      </c>
      <c r="AE79">
        <f t="shared" si="169"/>
        <v>1623</v>
      </c>
      <c r="AF79">
        <f t="shared" si="169"/>
        <v>1624</v>
      </c>
      <c r="AG79">
        <f t="shared" si="169"/>
        <v>1624</v>
      </c>
      <c r="AH79">
        <f t="shared" si="169"/>
        <v>1624</v>
      </c>
      <c r="AI79">
        <f t="shared" si="169"/>
        <v>1624</v>
      </c>
      <c r="AJ79">
        <f t="shared" si="169"/>
        <v>1624</v>
      </c>
      <c r="AK79">
        <f t="shared" si="169"/>
        <v>1624</v>
      </c>
      <c r="AL79">
        <f t="shared" si="169"/>
        <v>1625</v>
      </c>
      <c r="AM79">
        <f t="shared" si="169"/>
        <v>1625</v>
      </c>
      <c r="AN79">
        <f t="shared" si="169"/>
        <v>1625</v>
      </c>
      <c r="AO79">
        <f t="shared" si="169"/>
        <v>1625</v>
      </c>
      <c r="AP79">
        <f t="shared" si="169"/>
        <v>1625</v>
      </c>
      <c r="AQ79">
        <f t="shared" si="169"/>
        <v>1625</v>
      </c>
      <c r="AR79">
        <f t="shared" si="169"/>
        <v>1626</v>
      </c>
      <c r="AS79">
        <f t="shared" si="169"/>
        <v>1626</v>
      </c>
      <c r="AT79">
        <f t="shared" si="169"/>
        <v>1626</v>
      </c>
      <c r="AU79">
        <f t="shared" si="169"/>
        <v>1626</v>
      </c>
      <c r="AV79">
        <f t="shared" si="169"/>
        <v>1626</v>
      </c>
      <c r="AW79">
        <f t="shared" si="169"/>
        <v>1626</v>
      </c>
      <c r="AX79">
        <f t="shared" si="169"/>
        <v>1627</v>
      </c>
      <c r="AY79">
        <f t="shared" si="169"/>
        <v>1627</v>
      </c>
      <c r="AZ79">
        <f t="shared" si="169"/>
        <v>1627</v>
      </c>
      <c r="BA79">
        <f t="shared" si="169"/>
        <v>1627</v>
      </c>
      <c r="BB79">
        <f t="shared" si="169"/>
        <v>1627</v>
      </c>
      <c r="BC79">
        <f t="shared" si="169"/>
        <v>1627</v>
      </c>
      <c r="BD79">
        <f t="shared" si="169"/>
        <v>1628</v>
      </c>
      <c r="BE79">
        <f t="shared" si="169"/>
        <v>1628</v>
      </c>
      <c r="BF79">
        <f t="shared" si="169"/>
        <v>1628</v>
      </c>
      <c r="BG79">
        <f t="shared" si="169"/>
        <v>1628</v>
      </c>
      <c r="BH79">
        <f t="shared" si="169"/>
        <v>1628</v>
      </c>
      <c r="BI79">
        <f t="shared" si="169"/>
        <v>1628</v>
      </c>
      <c r="BJ79">
        <f t="shared" si="169"/>
        <v>1629</v>
      </c>
      <c r="BK79">
        <f t="shared" si="169"/>
        <v>1629</v>
      </c>
      <c r="BL79">
        <f t="shared" si="169"/>
        <v>1629</v>
      </c>
      <c r="BM79">
        <f t="shared" si="169"/>
        <v>1629</v>
      </c>
      <c r="BN79">
        <f t="shared" si="169"/>
        <v>1629</v>
      </c>
      <c r="BO79">
        <f t="shared" si="169"/>
        <v>1629</v>
      </c>
      <c r="BP79">
        <f t="shared" si="169"/>
        <v>1630</v>
      </c>
      <c r="BQ79">
        <f t="shared" si="169"/>
        <v>1630</v>
      </c>
      <c r="BR79">
        <f t="shared" si="169"/>
        <v>1630</v>
      </c>
      <c r="BS79">
        <f t="shared" si="169"/>
        <v>1630</v>
      </c>
      <c r="BT79">
        <f t="shared" si="169"/>
        <v>1630</v>
      </c>
      <c r="BU79">
        <f t="shared" si="169"/>
        <v>1630</v>
      </c>
      <c r="BV79">
        <f t="shared" si="169"/>
        <v>1631</v>
      </c>
      <c r="BW79">
        <f t="shared" si="169"/>
        <v>1631</v>
      </c>
      <c r="BX79">
        <f t="shared" si="169"/>
        <v>1631</v>
      </c>
      <c r="BY79">
        <f t="shared" si="169"/>
        <v>1631</v>
      </c>
      <c r="BZ79">
        <f t="shared" si="169"/>
        <v>1631</v>
      </c>
      <c r="CA79">
        <f t="shared" si="169"/>
        <v>1631</v>
      </c>
      <c r="CB79">
        <f t="shared" si="169"/>
        <v>1632</v>
      </c>
      <c r="CC79">
        <f t="shared" si="160"/>
        <v>1632</v>
      </c>
      <c r="CD79">
        <f t="shared" si="160"/>
        <v>1632</v>
      </c>
      <c r="CE79">
        <f t="shared" si="160"/>
        <v>1632</v>
      </c>
      <c r="CF79">
        <f t="shared" si="160"/>
        <v>1632</v>
      </c>
      <c r="CG79">
        <f t="shared" si="160"/>
        <v>1632</v>
      </c>
      <c r="CH79">
        <f t="shared" si="160"/>
        <v>1633</v>
      </c>
      <c r="CI79">
        <f t="shared" si="160"/>
        <v>1633</v>
      </c>
      <c r="CJ79">
        <f t="shared" si="160"/>
        <v>1633</v>
      </c>
      <c r="CK79">
        <f t="shared" si="160"/>
        <v>1633</v>
      </c>
      <c r="CL79">
        <f t="shared" si="160"/>
        <v>1633</v>
      </c>
      <c r="CM79">
        <f t="shared" si="160"/>
        <v>1633</v>
      </c>
      <c r="CN79">
        <f t="shared" si="160"/>
        <v>1634</v>
      </c>
      <c r="CO79">
        <f t="shared" si="160"/>
        <v>1634</v>
      </c>
      <c r="CP79">
        <f t="shared" si="160"/>
        <v>1634</v>
      </c>
      <c r="CQ79">
        <f t="shared" si="160"/>
        <v>1634</v>
      </c>
      <c r="CR79">
        <f t="shared" si="160"/>
        <v>1634</v>
      </c>
      <c r="CS79">
        <f t="shared" si="166"/>
        <v>1634</v>
      </c>
      <c r="CT79">
        <f t="shared" si="166"/>
        <v>1635</v>
      </c>
      <c r="CU79">
        <f t="shared" si="166"/>
        <v>1635</v>
      </c>
      <c r="CV79">
        <f t="shared" si="166"/>
        <v>1635</v>
      </c>
      <c r="CW79">
        <f t="shared" si="166"/>
        <v>1635</v>
      </c>
      <c r="CX79">
        <f t="shared" si="166"/>
        <v>1635</v>
      </c>
      <c r="CY79">
        <f t="shared" si="166"/>
        <v>1635</v>
      </c>
      <c r="CZ79">
        <f t="shared" si="166"/>
        <v>1636</v>
      </c>
      <c r="DA79">
        <f t="shared" si="166"/>
        <v>1636</v>
      </c>
      <c r="DB79">
        <f t="shared" si="166"/>
        <v>1636</v>
      </c>
      <c r="DC79">
        <f t="shared" si="164"/>
        <v>1636</v>
      </c>
      <c r="DD79">
        <f t="shared" si="164"/>
        <v>1636</v>
      </c>
      <c r="DE79">
        <f t="shared" si="164"/>
        <v>1636</v>
      </c>
      <c r="DF79">
        <f t="shared" si="164"/>
        <v>1637</v>
      </c>
      <c r="DG79">
        <f t="shared" si="164"/>
        <v>1637</v>
      </c>
      <c r="DH79">
        <f t="shared" si="164"/>
        <v>1637</v>
      </c>
      <c r="DI79">
        <f t="shared" si="164"/>
        <v>1637</v>
      </c>
      <c r="DJ79">
        <f t="shared" si="164"/>
        <v>1637</v>
      </c>
      <c r="DK79">
        <f t="shared" si="164"/>
        <v>1637</v>
      </c>
      <c r="DL79">
        <f t="shared" si="164"/>
        <v>1638</v>
      </c>
      <c r="DM79">
        <f t="shared" si="164"/>
        <v>1638</v>
      </c>
      <c r="DN79">
        <f t="shared" si="164"/>
        <v>1638</v>
      </c>
      <c r="DO79">
        <f t="shared" si="164"/>
        <v>1638</v>
      </c>
      <c r="DP79">
        <f t="shared" si="164"/>
        <v>1638</v>
      </c>
      <c r="DQ79">
        <f t="shared" si="164"/>
        <v>1638</v>
      </c>
      <c r="DR79">
        <f t="shared" si="164"/>
        <v>1639</v>
      </c>
      <c r="DS79">
        <f t="shared" si="164"/>
        <v>1639</v>
      </c>
      <c r="DT79">
        <f t="shared" si="164"/>
        <v>1639</v>
      </c>
      <c r="DU79">
        <f t="shared" si="164"/>
        <v>1639</v>
      </c>
      <c r="DV79">
        <f t="shared" si="164"/>
        <v>1639</v>
      </c>
      <c r="DW79">
        <f t="shared" si="164"/>
        <v>1639</v>
      </c>
    </row>
    <row r="80" spans="1:127">
      <c r="A80">
        <f t="shared" ref="A80" si="174">A79+21</f>
        <v>1661</v>
      </c>
      <c r="B80" s="2">
        <f t="shared" si="157"/>
        <v>1640</v>
      </c>
      <c r="C80" s="2">
        <f t="shared" si="157"/>
        <v>1640</v>
      </c>
      <c r="D80" s="2">
        <f t="shared" si="157"/>
        <v>1640</v>
      </c>
      <c r="E80" s="2">
        <f t="shared" si="157"/>
        <v>1640</v>
      </c>
      <c r="F80" s="2">
        <f t="shared" si="157"/>
        <v>1640</v>
      </c>
      <c r="G80" s="2">
        <f t="shared" si="157"/>
        <v>1640</v>
      </c>
      <c r="H80">
        <f t="shared" si="157"/>
        <v>1641</v>
      </c>
      <c r="I80">
        <f t="shared" si="157"/>
        <v>1641</v>
      </c>
      <c r="J80">
        <f t="shared" si="157"/>
        <v>1641</v>
      </c>
      <c r="K80">
        <f t="shared" si="157"/>
        <v>1641</v>
      </c>
      <c r="L80">
        <f t="shared" si="157"/>
        <v>1641</v>
      </c>
      <c r="M80">
        <f t="shared" si="157"/>
        <v>1641</v>
      </c>
      <c r="N80">
        <f t="shared" si="157"/>
        <v>1642</v>
      </c>
      <c r="O80">
        <f t="shared" si="157"/>
        <v>1642</v>
      </c>
      <c r="P80">
        <f t="shared" si="157"/>
        <v>1642</v>
      </c>
      <c r="Q80">
        <f t="shared" si="157"/>
        <v>1642</v>
      </c>
      <c r="R80">
        <f t="shared" si="171"/>
        <v>1642</v>
      </c>
      <c r="S80">
        <f t="shared" si="171"/>
        <v>1642</v>
      </c>
      <c r="T80">
        <f t="shared" si="171"/>
        <v>1643</v>
      </c>
      <c r="U80">
        <f t="shared" si="169"/>
        <v>1643</v>
      </c>
      <c r="V80">
        <f t="shared" si="169"/>
        <v>1643</v>
      </c>
      <c r="W80">
        <f t="shared" si="169"/>
        <v>1643</v>
      </c>
      <c r="X80">
        <f t="shared" si="169"/>
        <v>1643</v>
      </c>
      <c r="Y80">
        <f t="shared" si="169"/>
        <v>1643</v>
      </c>
      <c r="Z80">
        <f t="shared" si="169"/>
        <v>1644</v>
      </c>
      <c r="AA80">
        <f t="shared" si="169"/>
        <v>1644</v>
      </c>
      <c r="AB80">
        <f t="shared" si="169"/>
        <v>1644</v>
      </c>
      <c r="AC80">
        <f t="shared" si="169"/>
        <v>1644</v>
      </c>
      <c r="AD80">
        <f t="shared" si="169"/>
        <v>1644</v>
      </c>
      <c r="AE80">
        <f t="shared" si="169"/>
        <v>1644</v>
      </c>
      <c r="AF80">
        <f t="shared" si="169"/>
        <v>1645</v>
      </c>
      <c r="AG80">
        <f t="shared" si="169"/>
        <v>1645</v>
      </c>
      <c r="AH80">
        <f t="shared" si="169"/>
        <v>1645</v>
      </c>
      <c r="AI80">
        <f t="shared" si="169"/>
        <v>1645</v>
      </c>
      <c r="AJ80">
        <f t="shared" ref="AJ80:CB85" si="175">AJ79+21</f>
        <v>1645</v>
      </c>
      <c r="AK80">
        <f t="shared" si="175"/>
        <v>1645</v>
      </c>
      <c r="AL80">
        <f t="shared" si="175"/>
        <v>1646</v>
      </c>
      <c r="AM80">
        <f t="shared" si="175"/>
        <v>1646</v>
      </c>
      <c r="AN80">
        <f t="shared" si="175"/>
        <v>1646</v>
      </c>
      <c r="AO80">
        <f t="shared" si="175"/>
        <v>1646</v>
      </c>
      <c r="AP80">
        <f t="shared" si="175"/>
        <v>1646</v>
      </c>
      <c r="AQ80">
        <f t="shared" si="175"/>
        <v>1646</v>
      </c>
      <c r="AR80">
        <f t="shared" si="175"/>
        <v>1647</v>
      </c>
      <c r="AS80">
        <f t="shared" si="175"/>
        <v>1647</v>
      </c>
      <c r="AT80">
        <f t="shared" si="175"/>
        <v>1647</v>
      </c>
      <c r="AU80">
        <f t="shared" si="175"/>
        <v>1647</v>
      </c>
      <c r="AV80">
        <f t="shared" si="175"/>
        <v>1647</v>
      </c>
      <c r="AW80">
        <f t="shared" si="175"/>
        <v>1647</v>
      </c>
      <c r="AX80">
        <f t="shared" si="175"/>
        <v>1648</v>
      </c>
      <c r="AY80">
        <f t="shared" si="175"/>
        <v>1648</v>
      </c>
      <c r="AZ80">
        <f t="shared" si="175"/>
        <v>1648</v>
      </c>
      <c r="BA80">
        <f t="shared" si="175"/>
        <v>1648</v>
      </c>
      <c r="BB80">
        <f t="shared" si="175"/>
        <v>1648</v>
      </c>
      <c r="BC80">
        <f t="shared" si="175"/>
        <v>1648</v>
      </c>
      <c r="BD80">
        <f t="shared" si="175"/>
        <v>1649</v>
      </c>
      <c r="BE80">
        <f t="shared" si="175"/>
        <v>1649</v>
      </c>
      <c r="BF80">
        <f t="shared" si="175"/>
        <v>1649</v>
      </c>
      <c r="BG80">
        <f t="shared" si="175"/>
        <v>1649</v>
      </c>
      <c r="BH80">
        <f t="shared" si="175"/>
        <v>1649</v>
      </c>
      <c r="BI80">
        <f t="shared" si="175"/>
        <v>1649</v>
      </c>
      <c r="BJ80">
        <f t="shared" si="175"/>
        <v>1650</v>
      </c>
      <c r="BK80">
        <f t="shared" si="175"/>
        <v>1650</v>
      </c>
      <c r="BL80">
        <f t="shared" si="175"/>
        <v>1650</v>
      </c>
      <c r="BM80">
        <f t="shared" si="175"/>
        <v>1650</v>
      </c>
      <c r="BN80">
        <f t="shared" si="175"/>
        <v>1650</v>
      </c>
      <c r="BO80">
        <f t="shared" si="175"/>
        <v>1650</v>
      </c>
      <c r="BP80">
        <f t="shared" si="175"/>
        <v>1651</v>
      </c>
      <c r="BQ80">
        <f t="shared" si="175"/>
        <v>1651</v>
      </c>
      <c r="BR80">
        <f t="shared" si="175"/>
        <v>1651</v>
      </c>
      <c r="BS80">
        <f t="shared" si="175"/>
        <v>1651</v>
      </c>
      <c r="BT80">
        <f t="shared" si="175"/>
        <v>1651</v>
      </c>
      <c r="BU80">
        <f t="shared" si="175"/>
        <v>1651</v>
      </c>
      <c r="BV80">
        <f t="shared" si="175"/>
        <v>1652</v>
      </c>
      <c r="BW80">
        <f t="shared" si="175"/>
        <v>1652</v>
      </c>
      <c r="BX80">
        <f t="shared" si="175"/>
        <v>1652</v>
      </c>
      <c r="BY80">
        <f t="shared" si="175"/>
        <v>1652</v>
      </c>
      <c r="BZ80">
        <f t="shared" si="175"/>
        <v>1652</v>
      </c>
      <c r="CA80">
        <f t="shared" si="175"/>
        <v>1652</v>
      </c>
      <c r="CB80">
        <f t="shared" si="175"/>
        <v>1653</v>
      </c>
      <c r="CC80">
        <f t="shared" si="160"/>
        <v>1653</v>
      </c>
      <c r="CD80">
        <f t="shared" si="160"/>
        <v>1653</v>
      </c>
      <c r="CE80">
        <f t="shared" si="160"/>
        <v>1653</v>
      </c>
      <c r="CF80">
        <f t="shared" si="160"/>
        <v>1653</v>
      </c>
      <c r="CG80">
        <f t="shared" si="160"/>
        <v>1653</v>
      </c>
      <c r="CH80">
        <f t="shared" si="160"/>
        <v>1654</v>
      </c>
      <c r="CI80">
        <f t="shared" si="160"/>
        <v>1654</v>
      </c>
      <c r="CJ80">
        <f t="shared" si="160"/>
        <v>1654</v>
      </c>
      <c r="CK80">
        <f t="shared" si="160"/>
        <v>1654</v>
      </c>
      <c r="CL80">
        <f t="shared" si="160"/>
        <v>1654</v>
      </c>
      <c r="CM80">
        <f t="shared" si="160"/>
        <v>1654</v>
      </c>
      <c r="CN80">
        <f t="shared" si="160"/>
        <v>1655</v>
      </c>
      <c r="CO80">
        <f t="shared" si="160"/>
        <v>1655</v>
      </c>
      <c r="CP80">
        <f t="shared" si="160"/>
        <v>1655</v>
      </c>
      <c r="CQ80">
        <f t="shared" si="160"/>
        <v>1655</v>
      </c>
      <c r="CR80">
        <f t="shared" si="160"/>
        <v>1655</v>
      </c>
      <c r="CS80">
        <f t="shared" si="166"/>
        <v>1655</v>
      </c>
      <c r="CT80">
        <f t="shared" si="166"/>
        <v>1656</v>
      </c>
      <c r="CU80">
        <f t="shared" si="166"/>
        <v>1656</v>
      </c>
      <c r="CV80">
        <f t="shared" si="166"/>
        <v>1656</v>
      </c>
      <c r="CW80">
        <f t="shared" si="166"/>
        <v>1656</v>
      </c>
      <c r="CX80">
        <f t="shared" si="166"/>
        <v>1656</v>
      </c>
      <c r="CY80">
        <f t="shared" si="166"/>
        <v>1656</v>
      </c>
      <c r="CZ80">
        <f t="shared" si="166"/>
        <v>1657</v>
      </c>
      <c r="DA80">
        <f t="shared" si="166"/>
        <v>1657</v>
      </c>
      <c r="DB80">
        <f t="shared" si="166"/>
        <v>1657</v>
      </c>
      <c r="DC80">
        <f t="shared" si="164"/>
        <v>1657</v>
      </c>
      <c r="DD80">
        <f t="shared" si="164"/>
        <v>1657</v>
      </c>
      <c r="DE80">
        <f t="shared" si="164"/>
        <v>1657</v>
      </c>
      <c r="DF80">
        <f t="shared" si="164"/>
        <v>1658</v>
      </c>
      <c r="DG80">
        <f t="shared" si="164"/>
        <v>1658</v>
      </c>
      <c r="DH80">
        <f t="shared" si="164"/>
        <v>1658</v>
      </c>
      <c r="DI80">
        <f t="shared" si="164"/>
        <v>1658</v>
      </c>
      <c r="DJ80">
        <f t="shared" si="164"/>
        <v>1658</v>
      </c>
      <c r="DK80">
        <f t="shared" si="164"/>
        <v>1658</v>
      </c>
      <c r="DL80">
        <f t="shared" si="164"/>
        <v>1659</v>
      </c>
      <c r="DM80">
        <f t="shared" si="164"/>
        <v>1659</v>
      </c>
      <c r="DN80">
        <f t="shared" si="164"/>
        <v>1659</v>
      </c>
      <c r="DO80">
        <f t="shared" si="164"/>
        <v>1659</v>
      </c>
      <c r="DP80">
        <f t="shared" si="164"/>
        <v>1659</v>
      </c>
      <c r="DQ80">
        <f t="shared" si="164"/>
        <v>1659</v>
      </c>
      <c r="DR80">
        <f t="shared" si="164"/>
        <v>1660</v>
      </c>
      <c r="DS80">
        <f t="shared" si="164"/>
        <v>1660</v>
      </c>
      <c r="DT80">
        <f t="shared" si="164"/>
        <v>1660</v>
      </c>
      <c r="DU80">
        <f t="shared" si="164"/>
        <v>1660</v>
      </c>
      <c r="DV80">
        <f t="shared" si="164"/>
        <v>1660</v>
      </c>
      <c r="DW80">
        <f t="shared" si="164"/>
        <v>1660</v>
      </c>
    </row>
    <row r="81" spans="1:127">
      <c r="A81">
        <f t="shared" ref="A81" si="176">A80+21</f>
        <v>1682</v>
      </c>
      <c r="B81" s="2">
        <f t="shared" si="157"/>
        <v>1661</v>
      </c>
      <c r="C81" s="2">
        <f t="shared" si="157"/>
        <v>1661</v>
      </c>
      <c r="D81" s="2">
        <f t="shared" si="157"/>
        <v>1661</v>
      </c>
      <c r="E81" s="2">
        <f t="shared" si="157"/>
        <v>1661</v>
      </c>
      <c r="F81" s="2">
        <f t="shared" si="157"/>
        <v>1661</v>
      </c>
      <c r="G81" s="2">
        <f t="shared" si="157"/>
        <v>1661</v>
      </c>
      <c r="H81">
        <f t="shared" si="157"/>
        <v>1662</v>
      </c>
      <c r="I81">
        <f t="shared" si="157"/>
        <v>1662</v>
      </c>
      <c r="J81">
        <f t="shared" si="157"/>
        <v>1662</v>
      </c>
      <c r="K81">
        <f t="shared" si="157"/>
        <v>1662</v>
      </c>
      <c r="L81">
        <f t="shared" si="157"/>
        <v>1662</v>
      </c>
      <c r="M81">
        <f t="shared" si="157"/>
        <v>1662</v>
      </c>
      <c r="N81">
        <f t="shared" si="157"/>
        <v>1663</v>
      </c>
      <c r="O81">
        <f t="shared" si="157"/>
        <v>1663</v>
      </c>
      <c r="P81">
        <f t="shared" si="157"/>
        <v>1663</v>
      </c>
      <c r="Q81">
        <f t="shared" si="157"/>
        <v>1663</v>
      </c>
      <c r="R81">
        <f t="shared" si="171"/>
        <v>1663</v>
      </c>
      <c r="S81">
        <f t="shared" si="171"/>
        <v>1663</v>
      </c>
      <c r="T81">
        <f t="shared" si="171"/>
        <v>1664</v>
      </c>
      <c r="U81">
        <f t="shared" si="171"/>
        <v>1664</v>
      </c>
      <c r="V81">
        <f t="shared" si="171"/>
        <v>1664</v>
      </c>
      <c r="W81">
        <f t="shared" si="171"/>
        <v>1664</v>
      </c>
      <c r="X81">
        <f t="shared" si="171"/>
        <v>1664</v>
      </c>
      <c r="Y81">
        <f t="shared" si="171"/>
        <v>1664</v>
      </c>
      <c r="Z81">
        <f t="shared" si="171"/>
        <v>1665</v>
      </c>
      <c r="AA81">
        <f t="shared" si="171"/>
        <v>1665</v>
      </c>
      <c r="AB81">
        <f t="shared" si="171"/>
        <v>1665</v>
      </c>
      <c r="AC81">
        <f t="shared" si="171"/>
        <v>1665</v>
      </c>
      <c r="AD81">
        <f t="shared" si="171"/>
        <v>1665</v>
      </c>
      <c r="AE81">
        <f t="shared" si="171"/>
        <v>1665</v>
      </c>
      <c r="AF81">
        <f t="shared" si="171"/>
        <v>1666</v>
      </c>
      <c r="AG81">
        <f t="shared" si="171"/>
        <v>1666</v>
      </c>
      <c r="AH81">
        <f t="shared" ref="AH81:AW96" si="177">AH80+21</f>
        <v>1666</v>
      </c>
      <c r="AI81">
        <f t="shared" si="177"/>
        <v>1666</v>
      </c>
      <c r="AJ81">
        <f t="shared" si="175"/>
        <v>1666</v>
      </c>
      <c r="AK81">
        <f t="shared" si="175"/>
        <v>1666</v>
      </c>
      <c r="AL81">
        <f t="shared" si="175"/>
        <v>1667</v>
      </c>
      <c r="AM81">
        <f t="shared" si="175"/>
        <v>1667</v>
      </c>
      <c r="AN81">
        <f t="shared" si="175"/>
        <v>1667</v>
      </c>
      <c r="AO81">
        <f t="shared" si="175"/>
        <v>1667</v>
      </c>
      <c r="AP81">
        <f t="shared" si="175"/>
        <v>1667</v>
      </c>
      <c r="AQ81">
        <f t="shared" si="175"/>
        <v>1667</v>
      </c>
      <c r="AR81">
        <f t="shared" si="175"/>
        <v>1668</v>
      </c>
      <c r="AS81">
        <f t="shared" si="175"/>
        <v>1668</v>
      </c>
      <c r="AT81">
        <f t="shared" si="175"/>
        <v>1668</v>
      </c>
      <c r="AU81">
        <f t="shared" si="175"/>
        <v>1668</v>
      </c>
      <c r="AV81">
        <f t="shared" si="175"/>
        <v>1668</v>
      </c>
      <c r="AW81">
        <f t="shared" si="175"/>
        <v>1668</v>
      </c>
      <c r="AX81">
        <f t="shared" si="175"/>
        <v>1669</v>
      </c>
      <c r="AY81">
        <f t="shared" si="175"/>
        <v>1669</v>
      </c>
      <c r="AZ81">
        <f t="shared" si="175"/>
        <v>1669</v>
      </c>
      <c r="BA81">
        <f t="shared" si="175"/>
        <v>1669</v>
      </c>
      <c r="BB81">
        <f t="shared" si="175"/>
        <v>1669</v>
      </c>
      <c r="BC81">
        <f t="shared" si="175"/>
        <v>1669</v>
      </c>
      <c r="BD81">
        <f t="shared" si="175"/>
        <v>1670</v>
      </c>
      <c r="BE81">
        <f t="shared" si="175"/>
        <v>1670</v>
      </c>
      <c r="BF81">
        <f t="shared" si="175"/>
        <v>1670</v>
      </c>
      <c r="BG81">
        <f t="shared" si="175"/>
        <v>1670</v>
      </c>
      <c r="BH81">
        <f t="shared" si="175"/>
        <v>1670</v>
      </c>
      <c r="BI81">
        <f t="shared" si="175"/>
        <v>1670</v>
      </c>
      <c r="BJ81">
        <f t="shared" si="175"/>
        <v>1671</v>
      </c>
      <c r="BK81">
        <f t="shared" si="175"/>
        <v>1671</v>
      </c>
      <c r="BL81">
        <f t="shared" si="175"/>
        <v>1671</v>
      </c>
      <c r="BM81">
        <f t="shared" si="175"/>
        <v>1671</v>
      </c>
      <c r="BN81">
        <f t="shared" si="175"/>
        <v>1671</v>
      </c>
      <c r="BO81">
        <f t="shared" si="175"/>
        <v>1671</v>
      </c>
      <c r="BP81">
        <f t="shared" si="175"/>
        <v>1672</v>
      </c>
      <c r="BQ81">
        <f t="shared" si="175"/>
        <v>1672</v>
      </c>
      <c r="BR81">
        <f t="shared" si="175"/>
        <v>1672</v>
      </c>
      <c r="BS81">
        <f t="shared" si="175"/>
        <v>1672</v>
      </c>
      <c r="BT81">
        <f t="shared" si="175"/>
        <v>1672</v>
      </c>
      <c r="BU81">
        <f t="shared" si="175"/>
        <v>1672</v>
      </c>
      <c r="BV81">
        <f t="shared" si="175"/>
        <v>1673</v>
      </c>
      <c r="BW81">
        <f t="shared" si="175"/>
        <v>1673</v>
      </c>
      <c r="BX81">
        <f t="shared" si="175"/>
        <v>1673</v>
      </c>
      <c r="BY81">
        <f t="shared" si="175"/>
        <v>1673</v>
      </c>
      <c r="BZ81">
        <f t="shared" si="175"/>
        <v>1673</v>
      </c>
      <c r="CA81">
        <f t="shared" si="175"/>
        <v>1673</v>
      </c>
      <c r="CB81">
        <f t="shared" si="175"/>
        <v>1674</v>
      </c>
      <c r="CC81">
        <f t="shared" si="160"/>
        <v>1674</v>
      </c>
      <c r="CD81">
        <f t="shared" si="160"/>
        <v>1674</v>
      </c>
      <c r="CE81">
        <f t="shared" si="160"/>
        <v>1674</v>
      </c>
      <c r="CF81">
        <f t="shared" si="160"/>
        <v>1674</v>
      </c>
      <c r="CG81">
        <f t="shared" si="160"/>
        <v>1674</v>
      </c>
      <c r="CH81">
        <f t="shared" si="160"/>
        <v>1675</v>
      </c>
      <c r="CI81">
        <f t="shared" si="160"/>
        <v>1675</v>
      </c>
      <c r="CJ81">
        <f t="shared" si="160"/>
        <v>1675</v>
      </c>
      <c r="CK81">
        <f t="shared" si="160"/>
        <v>1675</v>
      </c>
      <c r="CL81">
        <f t="shared" si="160"/>
        <v>1675</v>
      </c>
      <c r="CM81">
        <f t="shared" si="160"/>
        <v>1675</v>
      </c>
      <c r="CN81">
        <f t="shared" si="160"/>
        <v>1676</v>
      </c>
      <c r="CO81">
        <f t="shared" si="160"/>
        <v>1676</v>
      </c>
      <c r="CP81">
        <f t="shared" si="160"/>
        <v>1676</v>
      </c>
      <c r="CQ81">
        <f t="shared" si="160"/>
        <v>1676</v>
      </c>
      <c r="CR81">
        <f t="shared" si="160"/>
        <v>1676</v>
      </c>
      <c r="CS81">
        <f t="shared" si="166"/>
        <v>1676</v>
      </c>
      <c r="CT81">
        <f t="shared" si="166"/>
        <v>1677</v>
      </c>
      <c r="CU81">
        <f t="shared" si="166"/>
        <v>1677</v>
      </c>
      <c r="CV81">
        <f t="shared" si="166"/>
        <v>1677</v>
      </c>
      <c r="CW81">
        <f t="shared" si="166"/>
        <v>1677</v>
      </c>
      <c r="CX81">
        <f t="shared" si="166"/>
        <v>1677</v>
      </c>
      <c r="CY81">
        <f t="shared" si="166"/>
        <v>1677</v>
      </c>
      <c r="CZ81">
        <f t="shared" si="166"/>
        <v>1678</v>
      </c>
      <c r="DA81">
        <f t="shared" si="166"/>
        <v>1678</v>
      </c>
      <c r="DB81">
        <f t="shared" si="166"/>
        <v>1678</v>
      </c>
      <c r="DC81">
        <f t="shared" si="164"/>
        <v>1678</v>
      </c>
      <c r="DD81">
        <f t="shared" si="164"/>
        <v>1678</v>
      </c>
      <c r="DE81">
        <f t="shared" si="164"/>
        <v>1678</v>
      </c>
      <c r="DF81">
        <f t="shared" si="164"/>
        <v>1679</v>
      </c>
      <c r="DG81">
        <f t="shared" si="164"/>
        <v>1679</v>
      </c>
      <c r="DH81">
        <f t="shared" si="164"/>
        <v>1679</v>
      </c>
      <c r="DI81">
        <f t="shared" si="164"/>
        <v>1679</v>
      </c>
      <c r="DJ81">
        <f t="shared" si="164"/>
        <v>1679</v>
      </c>
      <c r="DK81">
        <f t="shared" si="164"/>
        <v>1679</v>
      </c>
      <c r="DL81">
        <f t="shared" si="164"/>
        <v>1680</v>
      </c>
      <c r="DM81">
        <f t="shared" si="164"/>
        <v>1680</v>
      </c>
      <c r="DN81">
        <f t="shared" si="164"/>
        <v>1680</v>
      </c>
      <c r="DO81">
        <f t="shared" si="164"/>
        <v>1680</v>
      </c>
      <c r="DP81">
        <f t="shared" si="164"/>
        <v>1680</v>
      </c>
      <c r="DQ81">
        <f t="shared" si="164"/>
        <v>1680</v>
      </c>
      <c r="DR81">
        <f t="shared" si="164"/>
        <v>1681</v>
      </c>
      <c r="DS81">
        <f t="shared" si="164"/>
        <v>1681</v>
      </c>
      <c r="DT81">
        <f t="shared" si="164"/>
        <v>1681</v>
      </c>
      <c r="DU81">
        <f t="shared" si="164"/>
        <v>1681</v>
      </c>
      <c r="DV81">
        <f t="shared" si="164"/>
        <v>1681</v>
      </c>
      <c r="DW81">
        <f t="shared" si="164"/>
        <v>1681</v>
      </c>
    </row>
    <row r="82" spans="1:127">
      <c r="A82">
        <f t="shared" ref="A82" si="178">A81+21</f>
        <v>1703</v>
      </c>
      <c r="B82" s="2">
        <f t="shared" si="157"/>
        <v>1682</v>
      </c>
      <c r="C82" s="2">
        <f t="shared" si="157"/>
        <v>1682</v>
      </c>
      <c r="D82" s="2">
        <f t="shared" si="157"/>
        <v>1682</v>
      </c>
      <c r="E82" s="2">
        <f t="shared" si="157"/>
        <v>1682</v>
      </c>
      <c r="F82" s="2">
        <f t="shared" si="157"/>
        <v>1682</v>
      </c>
      <c r="G82" s="2">
        <f t="shared" si="157"/>
        <v>1682</v>
      </c>
      <c r="H82">
        <f t="shared" si="157"/>
        <v>1683</v>
      </c>
      <c r="I82">
        <f t="shared" si="157"/>
        <v>1683</v>
      </c>
      <c r="J82">
        <f t="shared" si="157"/>
        <v>1683</v>
      </c>
      <c r="K82">
        <f t="shared" si="157"/>
        <v>1683</v>
      </c>
      <c r="L82">
        <f t="shared" si="157"/>
        <v>1683</v>
      </c>
      <c r="M82">
        <f t="shared" si="157"/>
        <v>1683</v>
      </c>
      <c r="N82">
        <f t="shared" si="157"/>
        <v>1684</v>
      </c>
      <c r="O82">
        <f t="shared" si="157"/>
        <v>1684</v>
      </c>
      <c r="P82">
        <f t="shared" si="157"/>
        <v>1684</v>
      </c>
      <c r="Q82">
        <f t="shared" si="157"/>
        <v>1684</v>
      </c>
      <c r="R82">
        <f t="shared" si="171"/>
        <v>1684</v>
      </c>
      <c r="S82">
        <f t="shared" si="171"/>
        <v>1684</v>
      </c>
      <c r="T82">
        <f t="shared" si="171"/>
        <v>1685</v>
      </c>
      <c r="U82">
        <f t="shared" si="171"/>
        <v>1685</v>
      </c>
      <c r="V82">
        <f t="shared" si="171"/>
        <v>1685</v>
      </c>
      <c r="W82">
        <f t="shared" si="171"/>
        <v>1685</v>
      </c>
      <c r="X82">
        <f t="shared" si="171"/>
        <v>1685</v>
      </c>
      <c r="Y82">
        <f t="shared" si="171"/>
        <v>1685</v>
      </c>
      <c r="Z82">
        <f t="shared" si="171"/>
        <v>1686</v>
      </c>
      <c r="AA82">
        <f t="shared" si="171"/>
        <v>1686</v>
      </c>
      <c r="AB82">
        <f t="shared" si="171"/>
        <v>1686</v>
      </c>
      <c r="AC82">
        <f t="shared" si="171"/>
        <v>1686</v>
      </c>
      <c r="AD82">
        <f t="shared" si="171"/>
        <v>1686</v>
      </c>
      <c r="AE82">
        <f t="shared" si="171"/>
        <v>1686</v>
      </c>
      <c r="AF82">
        <f t="shared" si="171"/>
        <v>1687</v>
      </c>
      <c r="AG82">
        <f t="shared" si="171"/>
        <v>1687</v>
      </c>
      <c r="AH82">
        <f t="shared" si="177"/>
        <v>1687</v>
      </c>
      <c r="AI82">
        <f t="shared" si="177"/>
        <v>1687</v>
      </c>
      <c r="AJ82">
        <f t="shared" si="175"/>
        <v>1687</v>
      </c>
      <c r="AK82">
        <f t="shared" si="175"/>
        <v>1687</v>
      </c>
      <c r="AL82">
        <f t="shared" si="175"/>
        <v>1688</v>
      </c>
      <c r="AM82">
        <f t="shared" si="175"/>
        <v>1688</v>
      </c>
      <c r="AN82">
        <f t="shared" si="175"/>
        <v>1688</v>
      </c>
      <c r="AO82">
        <f t="shared" si="175"/>
        <v>1688</v>
      </c>
      <c r="AP82">
        <f t="shared" si="175"/>
        <v>1688</v>
      </c>
      <c r="AQ82">
        <f t="shared" si="175"/>
        <v>1688</v>
      </c>
      <c r="AR82">
        <f t="shared" si="175"/>
        <v>1689</v>
      </c>
      <c r="AS82">
        <f t="shared" si="175"/>
        <v>1689</v>
      </c>
      <c r="AT82">
        <f t="shared" si="175"/>
        <v>1689</v>
      </c>
      <c r="AU82">
        <f t="shared" si="175"/>
        <v>1689</v>
      </c>
      <c r="AV82">
        <f t="shared" si="175"/>
        <v>1689</v>
      </c>
      <c r="AW82">
        <f t="shared" si="175"/>
        <v>1689</v>
      </c>
      <c r="AX82">
        <f t="shared" si="175"/>
        <v>1690</v>
      </c>
      <c r="AY82">
        <f t="shared" si="175"/>
        <v>1690</v>
      </c>
      <c r="AZ82">
        <f t="shared" si="175"/>
        <v>1690</v>
      </c>
      <c r="BA82">
        <f t="shared" si="175"/>
        <v>1690</v>
      </c>
      <c r="BB82">
        <f t="shared" si="175"/>
        <v>1690</v>
      </c>
      <c r="BC82">
        <f t="shared" si="175"/>
        <v>1690</v>
      </c>
      <c r="BD82">
        <f t="shared" si="175"/>
        <v>1691</v>
      </c>
      <c r="BE82">
        <f t="shared" si="175"/>
        <v>1691</v>
      </c>
      <c r="BF82">
        <f t="shared" si="175"/>
        <v>1691</v>
      </c>
      <c r="BG82">
        <f t="shared" si="175"/>
        <v>1691</v>
      </c>
      <c r="BH82">
        <f t="shared" si="175"/>
        <v>1691</v>
      </c>
      <c r="BI82">
        <f t="shared" si="175"/>
        <v>1691</v>
      </c>
      <c r="BJ82">
        <f t="shared" si="175"/>
        <v>1692</v>
      </c>
      <c r="BK82">
        <f t="shared" si="175"/>
        <v>1692</v>
      </c>
      <c r="BL82">
        <f t="shared" si="175"/>
        <v>1692</v>
      </c>
      <c r="BM82">
        <f t="shared" si="175"/>
        <v>1692</v>
      </c>
      <c r="BN82">
        <f t="shared" si="175"/>
        <v>1692</v>
      </c>
      <c r="BO82">
        <f t="shared" si="175"/>
        <v>1692</v>
      </c>
      <c r="BP82">
        <f t="shared" si="175"/>
        <v>1693</v>
      </c>
      <c r="BQ82">
        <f t="shared" si="175"/>
        <v>1693</v>
      </c>
      <c r="BR82">
        <f t="shared" si="175"/>
        <v>1693</v>
      </c>
      <c r="BS82">
        <f t="shared" si="175"/>
        <v>1693</v>
      </c>
      <c r="BT82">
        <f t="shared" si="175"/>
        <v>1693</v>
      </c>
      <c r="BU82">
        <f t="shared" si="175"/>
        <v>1693</v>
      </c>
      <c r="BV82">
        <f t="shared" si="175"/>
        <v>1694</v>
      </c>
      <c r="BW82">
        <f t="shared" si="175"/>
        <v>1694</v>
      </c>
      <c r="BX82">
        <f t="shared" si="175"/>
        <v>1694</v>
      </c>
      <c r="BY82">
        <f t="shared" si="175"/>
        <v>1694</v>
      </c>
      <c r="BZ82">
        <f t="shared" si="175"/>
        <v>1694</v>
      </c>
      <c r="CA82">
        <f t="shared" si="175"/>
        <v>1694</v>
      </c>
      <c r="CB82">
        <f t="shared" si="175"/>
        <v>1695</v>
      </c>
      <c r="CC82">
        <f t="shared" si="160"/>
        <v>1695</v>
      </c>
      <c r="CD82">
        <f t="shared" si="160"/>
        <v>1695</v>
      </c>
      <c r="CE82">
        <f t="shared" si="160"/>
        <v>1695</v>
      </c>
      <c r="CF82">
        <f t="shared" si="160"/>
        <v>1695</v>
      </c>
      <c r="CG82">
        <f t="shared" si="160"/>
        <v>1695</v>
      </c>
      <c r="CH82">
        <f t="shared" si="160"/>
        <v>1696</v>
      </c>
      <c r="CI82">
        <f t="shared" si="160"/>
        <v>1696</v>
      </c>
      <c r="CJ82">
        <f t="shared" si="160"/>
        <v>1696</v>
      </c>
      <c r="CK82">
        <f t="shared" si="160"/>
        <v>1696</v>
      </c>
      <c r="CL82">
        <f t="shared" si="160"/>
        <v>1696</v>
      </c>
      <c r="CM82">
        <f t="shared" si="160"/>
        <v>1696</v>
      </c>
      <c r="CN82">
        <f t="shared" si="160"/>
        <v>1697</v>
      </c>
      <c r="CO82">
        <f t="shared" si="160"/>
        <v>1697</v>
      </c>
      <c r="CP82">
        <f t="shared" si="160"/>
        <v>1697</v>
      </c>
      <c r="CQ82">
        <f t="shared" si="160"/>
        <v>1697</v>
      </c>
      <c r="CR82">
        <f t="shared" si="160"/>
        <v>1697</v>
      </c>
      <c r="CS82">
        <f t="shared" si="166"/>
        <v>1697</v>
      </c>
      <c r="CT82">
        <f t="shared" si="166"/>
        <v>1698</v>
      </c>
      <c r="CU82">
        <f t="shared" si="166"/>
        <v>1698</v>
      </c>
      <c r="CV82">
        <f t="shared" si="166"/>
        <v>1698</v>
      </c>
      <c r="CW82">
        <f t="shared" si="166"/>
        <v>1698</v>
      </c>
      <c r="CX82">
        <f t="shared" si="166"/>
        <v>1698</v>
      </c>
      <c r="CY82">
        <f t="shared" si="166"/>
        <v>1698</v>
      </c>
      <c r="CZ82">
        <f t="shared" si="166"/>
        <v>1699</v>
      </c>
      <c r="DA82">
        <f t="shared" si="166"/>
        <v>1699</v>
      </c>
      <c r="DB82">
        <f t="shared" si="166"/>
        <v>1699</v>
      </c>
      <c r="DC82">
        <f t="shared" si="164"/>
        <v>1699</v>
      </c>
      <c r="DD82">
        <f t="shared" si="164"/>
        <v>1699</v>
      </c>
      <c r="DE82">
        <f t="shared" si="164"/>
        <v>1699</v>
      </c>
      <c r="DF82">
        <f t="shared" si="164"/>
        <v>1700</v>
      </c>
      <c r="DG82">
        <f t="shared" si="164"/>
        <v>1700</v>
      </c>
      <c r="DH82">
        <f t="shared" si="164"/>
        <v>1700</v>
      </c>
      <c r="DI82">
        <f t="shared" si="164"/>
        <v>1700</v>
      </c>
      <c r="DJ82">
        <f t="shared" si="164"/>
        <v>1700</v>
      </c>
      <c r="DK82">
        <f t="shared" si="164"/>
        <v>1700</v>
      </c>
      <c r="DL82">
        <f t="shared" si="164"/>
        <v>1701</v>
      </c>
      <c r="DM82">
        <f t="shared" si="164"/>
        <v>1701</v>
      </c>
      <c r="DN82">
        <f t="shared" si="164"/>
        <v>1701</v>
      </c>
      <c r="DO82">
        <f t="shared" si="164"/>
        <v>1701</v>
      </c>
      <c r="DP82">
        <f t="shared" si="164"/>
        <v>1701</v>
      </c>
      <c r="DQ82">
        <f t="shared" si="164"/>
        <v>1701</v>
      </c>
      <c r="DR82">
        <f t="shared" si="164"/>
        <v>1702</v>
      </c>
      <c r="DS82">
        <f t="shared" si="164"/>
        <v>1702</v>
      </c>
      <c r="DT82">
        <f t="shared" si="164"/>
        <v>1702</v>
      </c>
      <c r="DU82">
        <f t="shared" si="164"/>
        <v>1702</v>
      </c>
      <c r="DV82">
        <f t="shared" si="164"/>
        <v>1702</v>
      </c>
      <c r="DW82">
        <f t="shared" si="164"/>
        <v>1702</v>
      </c>
    </row>
    <row r="83" spans="1:127">
      <c r="A83">
        <f t="shared" ref="A83" si="179">A82+21</f>
        <v>1724</v>
      </c>
      <c r="B83" s="2">
        <f t="shared" si="157"/>
        <v>1703</v>
      </c>
      <c r="C83" s="2">
        <f t="shared" si="157"/>
        <v>1703</v>
      </c>
      <c r="D83" s="2">
        <f t="shared" si="157"/>
        <v>1703</v>
      </c>
      <c r="E83" s="2">
        <f t="shared" si="157"/>
        <v>1703</v>
      </c>
      <c r="F83" s="2">
        <f t="shared" si="157"/>
        <v>1703</v>
      </c>
      <c r="G83" s="2">
        <f t="shared" si="157"/>
        <v>1703</v>
      </c>
      <c r="H83">
        <f t="shared" si="157"/>
        <v>1704</v>
      </c>
      <c r="I83">
        <f t="shared" si="157"/>
        <v>1704</v>
      </c>
      <c r="J83">
        <f t="shared" si="157"/>
        <v>1704</v>
      </c>
      <c r="K83">
        <f t="shared" si="157"/>
        <v>1704</v>
      </c>
      <c r="L83">
        <f t="shared" si="157"/>
        <v>1704</v>
      </c>
      <c r="M83">
        <f t="shared" si="157"/>
        <v>1704</v>
      </c>
      <c r="N83">
        <f t="shared" si="157"/>
        <v>1705</v>
      </c>
      <c r="O83">
        <f t="shared" si="157"/>
        <v>1705</v>
      </c>
      <c r="P83">
        <f t="shared" si="157"/>
        <v>1705</v>
      </c>
      <c r="Q83">
        <f t="shared" si="157"/>
        <v>1705</v>
      </c>
      <c r="R83">
        <f t="shared" si="171"/>
        <v>1705</v>
      </c>
      <c r="S83">
        <f t="shared" si="171"/>
        <v>1705</v>
      </c>
      <c r="T83">
        <f t="shared" si="171"/>
        <v>1706</v>
      </c>
      <c r="U83">
        <f t="shared" si="171"/>
        <v>1706</v>
      </c>
      <c r="V83">
        <f t="shared" si="171"/>
        <v>1706</v>
      </c>
      <c r="W83">
        <f t="shared" si="171"/>
        <v>1706</v>
      </c>
      <c r="X83">
        <f t="shared" si="171"/>
        <v>1706</v>
      </c>
      <c r="Y83">
        <f t="shared" si="171"/>
        <v>1706</v>
      </c>
      <c r="Z83">
        <f t="shared" si="171"/>
        <v>1707</v>
      </c>
      <c r="AA83">
        <f t="shared" si="171"/>
        <v>1707</v>
      </c>
      <c r="AB83">
        <f t="shared" si="171"/>
        <v>1707</v>
      </c>
      <c r="AC83">
        <f t="shared" si="171"/>
        <v>1707</v>
      </c>
      <c r="AD83">
        <f t="shared" si="171"/>
        <v>1707</v>
      </c>
      <c r="AE83">
        <f t="shared" si="171"/>
        <v>1707</v>
      </c>
      <c r="AF83">
        <f t="shared" si="171"/>
        <v>1708</v>
      </c>
      <c r="AG83">
        <f t="shared" si="171"/>
        <v>1708</v>
      </c>
      <c r="AH83">
        <f t="shared" si="177"/>
        <v>1708</v>
      </c>
      <c r="AI83">
        <f t="shared" si="177"/>
        <v>1708</v>
      </c>
      <c r="AJ83">
        <f t="shared" si="175"/>
        <v>1708</v>
      </c>
      <c r="AK83">
        <f t="shared" si="175"/>
        <v>1708</v>
      </c>
      <c r="AL83">
        <f t="shared" si="175"/>
        <v>1709</v>
      </c>
      <c r="AM83">
        <f t="shared" si="175"/>
        <v>1709</v>
      </c>
      <c r="AN83">
        <f t="shared" si="175"/>
        <v>1709</v>
      </c>
      <c r="AO83">
        <f t="shared" si="175"/>
        <v>1709</v>
      </c>
      <c r="AP83">
        <f t="shared" si="175"/>
        <v>1709</v>
      </c>
      <c r="AQ83">
        <f t="shared" si="175"/>
        <v>1709</v>
      </c>
      <c r="AR83">
        <f t="shared" si="175"/>
        <v>1710</v>
      </c>
      <c r="AS83">
        <f t="shared" si="175"/>
        <v>1710</v>
      </c>
      <c r="AT83">
        <f t="shared" si="175"/>
        <v>1710</v>
      </c>
      <c r="AU83">
        <f t="shared" si="175"/>
        <v>1710</v>
      </c>
      <c r="AV83">
        <f t="shared" si="175"/>
        <v>1710</v>
      </c>
      <c r="AW83">
        <f t="shared" si="175"/>
        <v>1710</v>
      </c>
      <c r="AX83">
        <f t="shared" si="175"/>
        <v>1711</v>
      </c>
      <c r="AY83">
        <f t="shared" si="175"/>
        <v>1711</v>
      </c>
      <c r="AZ83">
        <f t="shared" si="175"/>
        <v>1711</v>
      </c>
      <c r="BA83">
        <f t="shared" si="175"/>
        <v>1711</v>
      </c>
      <c r="BB83">
        <f t="shared" si="175"/>
        <v>1711</v>
      </c>
      <c r="BC83">
        <f t="shared" si="175"/>
        <v>1711</v>
      </c>
      <c r="BD83">
        <f t="shared" si="175"/>
        <v>1712</v>
      </c>
      <c r="BE83">
        <f t="shared" si="175"/>
        <v>1712</v>
      </c>
      <c r="BF83">
        <f t="shared" si="175"/>
        <v>1712</v>
      </c>
      <c r="BG83">
        <f t="shared" si="175"/>
        <v>1712</v>
      </c>
      <c r="BH83">
        <f t="shared" si="175"/>
        <v>1712</v>
      </c>
      <c r="BI83">
        <f t="shared" si="175"/>
        <v>1712</v>
      </c>
      <c r="BJ83">
        <f t="shared" si="175"/>
        <v>1713</v>
      </c>
      <c r="BK83">
        <f t="shared" si="175"/>
        <v>1713</v>
      </c>
      <c r="BL83">
        <f t="shared" si="175"/>
        <v>1713</v>
      </c>
      <c r="BM83">
        <f t="shared" si="175"/>
        <v>1713</v>
      </c>
      <c r="BN83">
        <f t="shared" si="175"/>
        <v>1713</v>
      </c>
      <c r="BO83">
        <f t="shared" si="175"/>
        <v>1713</v>
      </c>
      <c r="BP83">
        <f t="shared" si="175"/>
        <v>1714</v>
      </c>
      <c r="BQ83">
        <f t="shared" si="175"/>
        <v>1714</v>
      </c>
      <c r="BR83">
        <f t="shared" si="175"/>
        <v>1714</v>
      </c>
      <c r="BS83">
        <f t="shared" si="175"/>
        <v>1714</v>
      </c>
      <c r="BT83">
        <f t="shared" si="175"/>
        <v>1714</v>
      </c>
      <c r="BU83">
        <f t="shared" si="175"/>
        <v>1714</v>
      </c>
      <c r="BV83">
        <f t="shared" si="175"/>
        <v>1715</v>
      </c>
      <c r="BW83">
        <f t="shared" si="175"/>
        <v>1715</v>
      </c>
      <c r="BX83">
        <f t="shared" si="175"/>
        <v>1715</v>
      </c>
      <c r="BY83">
        <f t="shared" si="175"/>
        <v>1715</v>
      </c>
      <c r="BZ83">
        <f t="shared" si="175"/>
        <v>1715</v>
      </c>
      <c r="CA83">
        <f t="shared" si="175"/>
        <v>1715</v>
      </c>
      <c r="CB83">
        <f t="shared" si="175"/>
        <v>1716</v>
      </c>
      <c r="CC83">
        <f t="shared" si="160"/>
        <v>1716</v>
      </c>
      <c r="CD83">
        <f t="shared" si="160"/>
        <v>1716</v>
      </c>
      <c r="CE83">
        <f t="shared" si="160"/>
        <v>1716</v>
      </c>
      <c r="CF83">
        <f t="shared" si="160"/>
        <v>1716</v>
      </c>
      <c r="CG83">
        <f t="shared" si="160"/>
        <v>1716</v>
      </c>
      <c r="CH83">
        <f t="shared" si="160"/>
        <v>1717</v>
      </c>
      <c r="CI83">
        <f t="shared" si="160"/>
        <v>1717</v>
      </c>
      <c r="CJ83">
        <f t="shared" si="160"/>
        <v>1717</v>
      </c>
      <c r="CK83">
        <f t="shared" si="160"/>
        <v>1717</v>
      </c>
      <c r="CL83">
        <f t="shared" si="160"/>
        <v>1717</v>
      </c>
      <c r="CM83">
        <f t="shared" si="160"/>
        <v>1717</v>
      </c>
      <c r="CN83">
        <f t="shared" si="160"/>
        <v>1718</v>
      </c>
      <c r="CO83">
        <f t="shared" si="160"/>
        <v>1718</v>
      </c>
      <c r="CP83">
        <f t="shared" si="160"/>
        <v>1718</v>
      </c>
      <c r="CQ83">
        <f t="shared" si="160"/>
        <v>1718</v>
      </c>
      <c r="CR83">
        <f t="shared" si="160"/>
        <v>1718</v>
      </c>
      <c r="CS83">
        <f t="shared" si="166"/>
        <v>1718</v>
      </c>
      <c r="CT83">
        <f t="shared" si="166"/>
        <v>1719</v>
      </c>
      <c r="CU83">
        <f t="shared" si="166"/>
        <v>1719</v>
      </c>
      <c r="CV83">
        <f t="shared" si="166"/>
        <v>1719</v>
      </c>
      <c r="CW83">
        <f t="shared" si="166"/>
        <v>1719</v>
      </c>
      <c r="CX83">
        <f t="shared" si="166"/>
        <v>1719</v>
      </c>
      <c r="CY83">
        <f t="shared" si="166"/>
        <v>1719</v>
      </c>
      <c r="CZ83">
        <f t="shared" si="166"/>
        <v>1720</v>
      </c>
      <c r="DA83">
        <f t="shared" si="166"/>
        <v>1720</v>
      </c>
      <c r="DB83">
        <f t="shared" si="166"/>
        <v>1720</v>
      </c>
      <c r="DC83">
        <f t="shared" si="164"/>
        <v>1720</v>
      </c>
      <c r="DD83">
        <f t="shared" si="164"/>
        <v>1720</v>
      </c>
      <c r="DE83">
        <f t="shared" si="164"/>
        <v>1720</v>
      </c>
      <c r="DF83">
        <f t="shared" si="164"/>
        <v>1721</v>
      </c>
      <c r="DG83">
        <f t="shared" si="164"/>
        <v>1721</v>
      </c>
      <c r="DH83">
        <f t="shared" si="164"/>
        <v>1721</v>
      </c>
      <c r="DI83">
        <f t="shared" si="164"/>
        <v>1721</v>
      </c>
      <c r="DJ83">
        <f t="shared" si="164"/>
        <v>1721</v>
      </c>
      <c r="DK83">
        <f t="shared" si="164"/>
        <v>1721</v>
      </c>
      <c r="DL83">
        <f t="shared" si="164"/>
        <v>1722</v>
      </c>
      <c r="DM83">
        <f t="shared" si="164"/>
        <v>1722</v>
      </c>
      <c r="DN83">
        <f t="shared" si="164"/>
        <v>1722</v>
      </c>
      <c r="DO83">
        <f t="shared" si="164"/>
        <v>1722</v>
      </c>
      <c r="DP83">
        <f t="shared" si="164"/>
        <v>1722</v>
      </c>
      <c r="DQ83">
        <f t="shared" si="164"/>
        <v>1722</v>
      </c>
      <c r="DR83">
        <f t="shared" si="164"/>
        <v>1723</v>
      </c>
      <c r="DS83">
        <f t="shared" si="164"/>
        <v>1723</v>
      </c>
      <c r="DT83">
        <f t="shared" si="164"/>
        <v>1723</v>
      </c>
      <c r="DU83">
        <f t="shared" si="164"/>
        <v>1723</v>
      </c>
      <c r="DV83">
        <f t="shared" si="164"/>
        <v>1723</v>
      </c>
      <c r="DW83">
        <f t="shared" si="164"/>
        <v>1723</v>
      </c>
    </row>
    <row r="84" spans="1:127">
      <c r="A84">
        <f t="shared" ref="A84" si="180">A83+21</f>
        <v>1745</v>
      </c>
      <c r="B84" s="2">
        <f t="shared" si="157"/>
        <v>1724</v>
      </c>
      <c r="C84" s="2">
        <f t="shared" si="157"/>
        <v>1724</v>
      </c>
      <c r="D84" s="2">
        <f t="shared" si="157"/>
        <v>1724</v>
      </c>
      <c r="E84" s="2">
        <f t="shared" si="157"/>
        <v>1724</v>
      </c>
      <c r="F84" s="2">
        <f t="shared" si="157"/>
        <v>1724</v>
      </c>
      <c r="G84" s="2">
        <f t="shared" si="157"/>
        <v>1724</v>
      </c>
      <c r="H84">
        <f t="shared" si="157"/>
        <v>1725</v>
      </c>
      <c r="I84">
        <f t="shared" si="157"/>
        <v>1725</v>
      </c>
      <c r="J84">
        <f t="shared" si="157"/>
        <v>1725</v>
      </c>
      <c r="K84">
        <f t="shared" si="157"/>
        <v>1725</v>
      </c>
      <c r="L84">
        <f t="shared" si="157"/>
        <v>1725</v>
      </c>
      <c r="M84">
        <f t="shared" si="157"/>
        <v>1725</v>
      </c>
      <c r="N84">
        <f t="shared" si="157"/>
        <v>1726</v>
      </c>
      <c r="O84">
        <f t="shared" si="157"/>
        <v>1726</v>
      </c>
      <c r="P84">
        <f t="shared" ref="P84:AE99" si="181">P83+21</f>
        <v>1726</v>
      </c>
      <c r="Q84">
        <f t="shared" si="181"/>
        <v>1726</v>
      </c>
      <c r="R84">
        <f t="shared" si="171"/>
        <v>1726</v>
      </c>
      <c r="S84">
        <f t="shared" si="171"/>
        <v>1726</v>
      </c>
      <c r="T84">
        <f t="shared" si="171"/>
        <v>1727</v>
      </c>
      <c r="U84">
        <f t="shared" si="171"/>
        <v>1727</v>
      </c>
      <c r="V84">
        <f t="shared" si="171"/>
        <v>1727</v>
      </c>
      <c r="W84">
        <f t="shared" si="171"/>
        <v>1727</v>
      </c>
      <c r="X84">
        <f t="shared" si="171"/>
        <v>1727</v>
      </c>
      <c r="Y84">
        <f t="shared" si="171"/>
        <v>1727</v>
      </c>
      <c r="Z84">
        <f t="shared" si="171"/>
        <v>1728</v>
      </c>
      <c r="AA84">
        <f t="shared" si="171"/>
        <v>1728</v>
      </c>
      <c r="AB84">
        <f t="shared" si="171"/>
        <v>1728</v>
      </c>
      <c r="AC84">
        <f t="shared" si="171"/>
        <v>1728</v>
      </c>
      <c r="AD84">
        <f t="shared" si="171"/>
        <v>1728</v>
      </c>
      <c r="AE84">
        <f t="shared" si="171"/>
        <v>1728</v>
      </c>
      <c r="AF84">
        <f t="shared" si="171"/>
        <v>1729</v>
      </c>
      <c r="AG84">
        <f t="shared" si="171"/>
        <v>1729</v>
      </c>
      <c r="AH84">
        <f t="shared" si="177"/>
        <v>1729</v>
      </c>
      <c r="AI84">
        <f t="shared" si="177"/>
        <v>1729</v>
      </c>
      <c r="AJ84">
        <f t="shared" si="175"/>
        <v>1729</v>
      </c>
      <c r="AK84">
        <f t="shared" si="175"/>
        <v>1729</v>
      </c>
      <c r="AL84">
        <f t="shared" si="175"/>
        <v>1730</v>
      </c>
      <c r="AM84">
        <f t="shared" si="175"/>
        <v>1730</v>
      </c>
      <c r="AN84">
        <f t="shared" si="175"/>
        <v>1730</v>
      </c>
      <c r="AO84">
        <f t="shared" si="175"/>
        <v>1730</v>
      </c>
      <c r="AP84">
        <f t="shared" si="175"/>
        <v>1730</v>
      </c>
      <c r="AQ84">
        <f t="shared" si="175"/>
        <v>1730</v>
      </c>
      <c r="AR84">
        <f t="shared" si="175"/>
        <v>1731</v>
      </c>
      <c r="AS84">
        <f t="shared" si="175"/>
        <v>1731</v>
      </c>
      <c r="AT84">
        <f t="shared" si="175"/>
        <v>1731</v>
      </c>
      <c r="AU84">
        <f t="shared" si="175"/>
        <v>1731</v>
      </c>
      <c r="AV84">
        <f t="shared" si="175"/>
        <v>1731</v>
      </c>
      <c r="AW84">
        <f t="shared" si="175"/>
        <v>1731</v>
      </c>
      <c r="AX84">
        <f t="shared" si="175"/>
        <v>1732</v>
      </c>
      <c r="AY84">
        <f t="shared" si="175"/>
        <v>1732</v>
      </c>
      <c r="AZ84">
        <f t="shared" si="175"/>
        <v>1732</v>
      </c>
      <c r="BA84">
        <f t="shared" si="175"/>
        <v>1732</v>
      </c>
      <c r="BB84">
        <f t="shared" si="175"/>
        <v>1732</v>
      </c>
      <c r="BC84">
        <f t="shared" si="175"/>
        <v>1732</v>
      </c>
      <c r="BD84">
        <f t="shared" si="175"/>
        <v>1733</v>
      </c>
      <c r="BE84">
        <f t="shared" si="175"/>
        <v>1733</v>
      </c>
      <c r="BF84">
        <f t="shared" si="175"/>
        <v>1733</v>
      </c>
      <c r="BG84">
        <f t="shared" si="175"/>
        <v>1733</v>
      </c>
      <c r="BH84">
        <f t="shared" si="175"/>
        <v>1733</v>
      </c>
      <c r="BI84">
        <f t="shared" si="175"/>
        <v>1733</v>
      </c>
      <c r="BJ84">
        <f t="shared" si="175"/>
        <v>1734</v>
      </c>
      <c r="BK84">
        <f t="shared" si="175"/>
        <v>1734</v>
      </c>
      <c r="BL84">
        <f t="shared" si="175"/>
        <v>1734</v>
      </c>
      <c r="BM84">
        <f t="shared" si="175"/>
        <v>1734</v>
      </c>
      <c r="BN84">
        <f t="shared" si="175"/>
        <v>1734</v>
      </c>
      <c r="BO84">
        <f t="shared" si="175"/>
        <v>1734</v>
      </c>
      <c r="BP84">
        <f t="shared" si="175"/>
        <v>1735</v>
      </c>
      <c r="BQ84">
        <f t="shared" si="175"/>
        <v>1735</v>
      </c>
      <c r="BR84">
        <f t="shared" si="175"/>
        <v>1735</v>
      </c>
      <c r="BS84">
        <f t="shared" si="175"/>
        <v>1735</v>
      </c>
      <c r="BT84">
        <f t="shared" si="175"/>
        <v>1735</v>
      </c>
      <c r="BU84">
        <f t="shared" si="175"/>
        <v>1735</v>
      </c>
      <c r="BV84">
        <f t="shared" si="175"/>
        <v>1736</v>
      </c>
      <c r="BW84">
        <f t="shared" si="175"/>
        <v>1736</v>
      </c>
      <c r="BX84">
        <f t="shared" si="175"/>
        <v>1736</v>
      </c>
      <c r="BY84">
        <f t="shared" si="175"/>
        <v>1736</v>
      </c>
      <c r="BZ84">
        <f t="shared" si="175"/>
        <v>1736</v>
      </c>
      <c r="CA84">
        <f t="shared" si="175"/>
        <v>1736</v>
      </c>
      <c r="CB84">
        <f t="shared" si="175"/>
        <v>1737</v>
      </c>
      <c r="CC84">
        <f t="shared" si="160"/>
        <v>1737</v>
      </c>
      <c r="CD84">
        <f t="shared" si="160"/>
        <v>1737</v>
      </c>
      <c r="CE84">
        <f t="shared" si="160"/>
        <v>1737</v>
      </c>
      <c r="CF84">
        <f t="shared" si="160"/>
        <v>1737</v>
      </c>
      <c r="CG84">
        <f t="shared" si="160"/>
        <v>1737</v>
      </c>
      <c r="CH84">
        <f t="shared" si="160"/>
        <v>1738</v>
      </c>
      <c r="CI84">
        <f t="shared" si="160"/>
        <v>1738</v>
      </c>
      <c r="CJ84">
        <f t="shared" si="160"/>
        <v>1738</v>
      </c>
      <c r="CK84">
        <f t="shared" si="160"/>
        <v>1738</v>
      </c>
      <c r="CL84">
        <f t="shared" si="160"/>
        <v>1738</v>
      </c>
      <c r="CM84">
        <f t="shared" si="160"/>
        <v>1738</v>
      </c>
      <c r="CN84">
        <f t="shared" si="160"/>
        <v>1739</v>
      </c>
      <c r="CO84">
        <f t="shared" si="160"/>
        <v>1739</v>
      </c>
      <c r="CP84">
        <f t="shared" si="160"/>
        <v>1739</v>
      </c>
      <c r="CQ84">
        <f t="shared" si="160"/>
        <v>1739</v>
      </c>
      <c r="CR84">
        <f t="shared" si="160"/>
        <v>1739</v>
      </c>
      <c r="CS84">
        <f t="shared" si="166"/>
        <v>1739</v>
      </c>
      <c r="CT84">
        <f t="shared" si="166"/>
        <v>1740</v>
      </c>
      <c r="CU84">
        <f t="shared" si="166"/>
        <v>1740</v>
      </c>
      <c r="CV84">
        <f t="shared" si="166"/>
        <v>1740</v>
      </c>
      <c r="CW84">
        <f t="shared" si="166"/>
        <v>1740</v>
      </c>
      <c r="CX84">
        <f t="shared" si="166"/>
        <v>1740</v>
      </c>
      <c r="CY84">
        <f t="shared" si="166"/>
        <v>1740</v>
      </c>
      <c r="CZ84">
        <f t="shared" si="166"/>
        <v>1741</v>
      </c>
      <c r="DA84">
        <f t="shared" si="166"/>
        <v>1741</v>
      </c>
      <c r="DB84">
        <f t="shared" si="166"/>
        <v>1741</v>
      </c>
      <c r="DC84">
        <f t="shared" si="164"/>
        <v>1741</v>
      </c>
      <c r="DD84">
        <f t="shared" si="164"/>
        <v>1741</v>
      </c>
      <c r="DE84">
        <f t="shared" si="164"/>
        <v>1741</v>
      </c>
      <c r="DF84">
        <f t="shared" si="164"/>
        <v>1742</v>
      </c>
      <c r="DG84">
        <f t="shared" si="164"/>
        <v>1742</v>
      </c>
      <c r="DH84">
        <f t="shared" si="164"/>
        <v>1742</v>
      </c>
      <c r="DI84">
        <f t="shared" si="164"/>
        <v>1742</v>
      </c>
      <c r="DJ84">
        <f t="shared" si="164"/>
        <v>1742</v>
      </c>
      <c r="DK84">
        <f t="shared" si="164"/>
        <v>1742</v>
      </c>
      <c r="DL84">
        <f t="shared" si="164"/>
        <v>1743</v>
      </c>
      <c r="DM84">
        <f t="shared" si="164"/>
        <v>1743</v>
      </c>
      <c r="DN84">
        <f t="shared" si="164"/>
        <v>1743</v>
      </c>
      <c r="DO84">
        <f t="shared" si="164"/>
        <v>1743</v>
      </c>
      <c r="DP84">
        <f t="shared" si="164"/>
        <v>1743</v>
      </c>
      <c r="DQ84">
        <f t="shared" si="164"/>
        <v>1743</v>
      </c>
      <c r="DR84">
        <f t="shared" si="164"/>
        <v>1744</v>
      </c>
      <c r="DS84">
        <f t="shared" si="164"/>
        <v>1744</v>
      </c>
      <c r="DT84">
        <f t="shared" si="164"/>
        <v>1744</v>
      </c>
      <c r="DU84">
        <f t="shared" si="164"/>
        <v>1744</v>
      </c>
      <c r="DV84">
        <f t="shared" si="164"/>
        <v>1744</v>
      </c>
      <c r="DW84">
        <f t="shared" si="164"/>
        <v>1744</v>
      </c>
    </row>
    <row r="85" spans="1:127">
      <c r="A85">
        <f t="shared" ref="A85:P100" si="182">A84+21</f>
        <v>1766</v>
      </c>
      <c r="B85" s="2">
        <f t="shared" si="182"/>
        <v>1745</v>
      </c>
      <c r="C85" s="2">
        <f t="shared" si="182"/>
        <v>1745</v>
      </c>
      <c r="D85" s="2">
        <f t="shared" si="182"/>
        <v>1745</v>
      </c>
      <c r="E85" s="2">
        <f t="shared" si="182"/>
        <v>1745</v>
      </c>
      <c r="F85" s="2">
        <f t="shared" si="182"/>
        <v>1745</v>
      </c>
      <c r="G85" s="2">
        <f t="shared" si="182"/>
        <v>1745</v>
      </c>
      <c r="H85">
        <f t="shared" si="182"/>
        <v>1746</v>
      </c>
      <c r="I85">
        <f t="shared" si="182"/>
        <v>1746</v>
      </c>
      <c r="J85">
        <f t="shared" si="182"/>
        <v>1746</v>
      </c>
      <c r="K85">
        <f t="shared" si="182"/>
        <v>1746</v>
      </c>
      <c r="L85">
        <f t="shared" si="182"/>
        <v>1746</v>
      </c>
      <c r="M85">
        <f t="shared" si="182"/>
        <v>1746</v>
      </c>
      <c r="N85">
        <f t="shared" si="182"/>
        <v>1747</v>
      </c>
      <c r="O85">
        <f t="shared" si="182"/>
        <v>1747</v>
      </c>
      <c r="P85">
        <f t="shared" si="181"/>
        <v>1747</v>
      </c>
      <c r="Q85">
        <f t="shared" si="181"/>
        <v>1747</v>
      </c>
      <c r="R85">
        <f t="shared" si="171"/>
        <v>1747</v>
      </c>
      <c r="S85">
        <f t="shared" si="171"/>
        <v>1747</v>
      </c>
      <c r="T85">
        <f t="shared" si="171"/>
        <v>1748</v>
      </c>
      <c r="U85">
        <f t="shared" si="171"/>
        <v>1748</v>
      </c>
      <c r="V85">
        <f t="shared" si="171"/>
        <v>1748</v>
      </c>
      <c r="W85">
        <f t="shared" si="171"/>
        <v>1748</v>
      </c>
      <c r="X85">
        <f t="shared" si="171"/>
        <v>1748</v>
      </c>
      <c r="Y85">
        <f t="shared" si="171"/>
        <v>1748</v>
      </c>
      <c r="Z85">
        <f t="shared" si="171"/>
        <v>1749</v>
      </c>
      <c r="AA85">
        <f t="shared" si="171"/>
        <v>1749</v>
      </c>
      <c r="AB85">
        <f t="shared" si="171"/>
        <v>1749</v>
      </c>
      <c r="AC85">
        <f t="shared" si="171"/>
        <v>1749</v>
      </c>
      <c r="AD85">
        <f t="shared" si="171"/>
        <v>1749</v>
      </c>
      <c r="AE85">
        <f t="shared" si="171"/>
        <v>1749</v>
      </c>
      <c r="AF85">
        <f t="shared" si="171"/>
        <v>1750</v>
      </c>
      <c r="AG85">
        <f t="shared" si="171"/>
        <v>1750</v>
      </c>
      <c r="AH85">
        <f t="shared" si="177"/>
        <v>1750</v>
      </c>
      <c r="AI85">
        <f t="shared" si="177"/>
        <v>1750</v>
      </c>
      <c r="AJ85">
        <f t="shared" si="175"/>
        <v>1750</v>
      </c>
      <c r="AK85">
        <f t="shared" si="175"/>
        <v>1750</v>
      </c>
      <c r="AL85">
        <f t="shared" si="175"/>
        <v>1751</v>
      </c>
      <c r="AM85">
        <f t="shared" si="175"/>
        <v>1751</v>
      </c>
      <c r="AN85">
        <f t="shared" si="175"/>
        <v>1751</v>
      </c>
      <c r="AO85">
        <f t="shared" si="175"/>
        <v>1751</v>
      </c>
      <c r="AP85">
        <f t="shared" si="175"/>
        <v>1751</v>
      </c>
      <c r="AQ85">
        <f t="shared" si="175"/>
        <v>1751</v>
      </c>
      <c r="AR85">
        <f t="shared" si="175"/>
        <v>1752</v>
      </c>
      <c r="AS85">
        <f t="shared" si="175"/>
        <v>1752</v>
      </c>
      <c r="AT85">
        <f t="shared" si="175"/>
        <v>1752</v>
      </c>
      <c r="AU85">
        <f t="shared" si="175"/>
        <v>1752</v>
      </c>
      <c r="AV85">
        <f t="shared" si="175"/>
        <v>1752</v>
      </c>
      <c r="AW85">
        <f t="shared" si="175"/>
        <v>1752</v>
      </c>
      <c r="AX85">
        <f t="shared" si="175"/>
        <v>1753</v>
      </c>
      <c r="AY85">
        <f t="shared" si="175"/>
        <v>1753</v>
      </c>
      <c r="AZ85">
        <f t="shared" si="175"/>
        <v>1753</v>
      </c>
      <c r="BA85">
        <f t="shared" si="175"/>
        <v>1753</v>
      </c>
      <c r="BB85">
        <f t="shared" si="175"/>
        <v>1753</v>
      </c>
      <c r="BC85">
        <f t="shared" si="175"/>
        <v>1753</v>
      </c>
      <c r="BD85">
        <f t="shared" si="175"/>
        <v>1754</v>
      </c>
      <c r="BE85">
        <f t="shared" si="175"/>
        <v>1754</v>
      </c>
      <c r="BF85">
        <f t="shared" si="175"/>
        <v>1754</v>
      </c>
      <c r="BG85">
        <f t="shared" si="175"/>
        <v>1754</v>
      </c>
      <c r="BH85">
        <f t="shared" si="175"/>
        <v>1754</v>
      </c>
      <c r="BI85">
        <f t="shared" si="175"/>
        <v>1754</v>
      </c>
      <c r="BJ85">
        <f t="shared" si="175"/>
        <v>1755</v>
      </c>
      <c r="BK85">
        <f t="shared" si="175"/>
        <v>1755</v>
      </c>
      <c r="BL85">
        <f t="shared" si="175"/>
        <v>1755</v>
      </c>
      <c r="BM85">
        <f t="shared" si="175"/>
        <v>1755</v>
      </c>
      <c r="BN85">
        <f t="shared" ref="BN85:CC100" si="183">BN84+21</f>
        <v>1755</v>
      </c>
      <c r="BO85">
        <f t="shared" si="183"/>
        <v>1755</v>
      </c>
      <c r="BP85">
        <f t="shared" si="183"/>
        <v>1756</v>
      </c>
      <c r="BQ85">
        <f t="shared" si="183"/>
        <v>1756</v>
      </c>
      <c r="BR85">
        <f t="shared" si="183"/>
        <v>1756</v>
      </c>
      <c r="BS85">
        <f t="shared" si="183"/>
        <v>1756</v>
      </c>
      <c r="BT85">
        <f t="shared" si="183"/>
        <v>1756</v>
      </c>
      <c r="BU85">
        <f t="shared" si="183"/>
        <v>1756</v>
      </c>
      <c r="BV85">
        <f t="shared" si="183"/>
        <v>1757</v>
      </c>
      <c r="BW85">
        <f t="shared" si="183"/>
        <v>1757</v>
      </c>
      <c r="BX85">
        <f t="shared" si="183"/>
        <v>1757</v>
      </c>
      <c r="BY85">
        <f t="shared" si="183"/>
        <v>1757</v>
      </c>
      <c r="BZ85">
        <f t="shared" si="183"/>
        <v>1757</v>
      </c>
      <c r="CA85">
        <f t="shared" si="183"/>
        <v>1757</v>
      </c>
      <c r="CB85">
        <f t="shared" si="183"/>
        <v>1758</v>
      </c>
      <c r="CC85">
        <f t="shared" si="160"/>
        <v>1758</v>
      </c>
      <c r="CD85">
        <f t="shared" si="160"/>
        <v>1758</v>
      </c>
      <c r="CE85">
        <f t="shared" si="160"/>
        <v>1758</v>
      </c>
      <c r="CF85">
        <f t="shared" si="160"/>
        <v>1758</v>
      </c>
      <c r="CG85">
        <f t="shared" si="160"/>
        <v>1758</v>
      </c>
      <c r="CH85">
        <f t="shared" si="160"/>
        <v>1759</v>
      </c>
      <c r="CI85">
        <f t="shared" si="160"/>
        <v>1759</v>
      </c>
      <c r="CJ85">
        <f t="shared" si="160"/>
        <v>1759</v>
      </c>
      <c r="CK85">
        <f t="shared" si="160"/>
        <v>1759</v>
      </c>
      <c r="CL85">
        <f t="shared" si="160"/>
        <v>1759</v>
      </c>
      <c r="CM85">
        <f t="shared" si="160"/>
        <v>1759</v>
      </c>
      <c r="CN85">
        <f t="shared" si="160"/>
        <v>1760</v>
      </c>
      <c r="CO85">
        <f t="shared" si="160"/>
        <v>1760</v>
      </c>
      <c r="CP85">
        <f t="shared" si="160"/>
        <v>1760</v>
      </c>
      <c r="CQ85">
        <f t="shared" si="160"/>
        <v>1760</v>
      </c>
      <c r="CR85">
        <f t="shared" si="160"/>
        <v>1760</v>
      </c>
      <c r="CS85">
        <f t="shared" si="166"/>
        <v>1760</v>
      </c>
      <c r="CT85">
        <f t="shared" si="166"/>
        <v>1761</v>
      </c>
      <c r="CU85">
        <f t="shared" si="166"/>
        <v>1761</v>
      </c>
      <c r="CV85">
        <f t="shared" si="166"/>
        <v>1761</v>
      </c>
      <c r="CW85">
        <f t="shared" si="166"/>
        <v>1761</v>
      </c>
      <c r="CX85">
        <f t="shared" si="166"/>
        <v>1761</v>
      </c>
      <c r="CY85">
        <f t="shared" si="166"/>
        <v>1761</v>
      </c>
      <c r="CZ85">
        <f t="shared" si="166"/>
        <v>1762</v>
      </c>
      <c r="DA85">
        <f t="shared" si="166"/>
        <v>1762</v>
      </c>
      <c r="DB85">
        <f t="shared" si="166"/>
        <v>1762</v>
      </c>
      <c r="DC85">
        <f t="shared" si="164"/>
        <v>1762</v>
      </c>
      <c r="DD85">
        <f t="shared" si="164"/>
        <v>1762</v>
      </c>
      <c r="DE85">
        <f t="shared" si="164"/>
        <v>1762</v>
      </c>
      <c r="DF85">
        <f t="shared" ref="DF85:DW99" si="184">DF84+21</f>
        <v>1763</v>
      </c>
      <c r="DG85">
        <f t="shared" si="184"/>
        <v>1763</v>
      </c>
      <c r="DH85">
        <f t="shared" si="184"/>
        <v>1763</v>
      </c>
      <c r="DI85">
        <f t="shared" si="184"/>
        <v>1763</v>
      </c>
      <c r="DJ85">
        <f t="shared" si="184"/>
        <v>1763</v>
      </c>
      <c r="DK85">
        <f t="shared" si="184"/>
        <v>1763</v>
      </c>
      <c r="DL85">
        <f t="shared" si="184"/>
        <v>1764</v>
      </c>
      <c r="DM85">
        <f t="shared" si="184"/>
        <v>1764</v>
      </c>
      <c r="DN85">
        <f t="shared" si="184"/>
        <v>1764</v>
      </c>
      <c r="DO85">
        <f t="shared" si="184"/>
        <v>1764</v>
      </c>
      <c r="DP85">
        <f t="shared" si="184"/>
        <v>1764</v>
      </c>
      <c r="DQ85">
        <f t="shared" si="184"/>
        <v>1764</v>
      </c>
      <c r="DR85">
        <f t="shared" si="184"/>
        <v>1765</v>
      </c>
      <c r="DS85">
        <f t="shared" si="184"/>
        <v>1765</v>
      </c>
      <c r="DT85">
        <f t="shared" si="184"/>
        <v>1765</v>
      </c>
      <c r="DU85">
        <f t="shared" si="184"/>
        <v>1765</v>
      </c>
      <c r="DV85">
        <f t="shared" si="184"/>
        <v>1765</v>
      </c>
      <c r="DW85">
        <f t="shared" si="184"/>
        <v>1765</v>
      </c>
    </row>
    <row r="86" spans="1:127">
      <c r="A86">
        <f t="shared" ref="A86" si="185">A85+21</f>
        <v>1787</v>
      </c>
      <c r="B86" s="2">
        <f t="shared" si="182"/>
        <v>1766</v>
      </c>
      <c r="C86" s="2">
        <f t="shared" si="182"/>
        <v>1766</v>
      </c>
      <c r="D86" s="2">
        <f t="shared" si="182"/>
        <v>1766</v>
      </c>
      <c r="E86" s="2">
        <f t="shared" si="182"/>
        <v>1766</v>
      </c>
      <c r="F86" s="2">
        <f t="shared" si="182"/>
        <v>1766</v>
      </c>
      <c r="G86" s="2">
        <f t="shared" si="182"/>
        <v>1766</v>
      </c>
      <c r="H86">
        <f t="shared" si="182"/>
        <v>1767</v>
      </c>
      <c r="I86">
        <f t="shared" si="182"/>
        <v>1767</v>
      </c>
      <c r="J86">
        <f t="shared" si="182"/>
        <v>1767</v>
      </c>
      <c r="K86">
        <f t="shared" si="182"/>
        <v>1767</v>
      </c>
      <c r="L86">
        <f t="shared" si="182"/>
        <v>1767</v>
      </c>
      <c r="M86">
        <f t="shared" si="182"/>
        <v>1767</v>
      </c>
      <c r="N86">
        <f t="shared" si="182"/>
        <v>1768</v>
      </c>
      <c r="O86">
        <f t="shared" si="182"/>
        <v>1768</v>
      </c>
      <c r="P86">
        <f t="shared" si="181"/>
        <v>1768</v>
      </c>
      <c r="Q86">
        <f t="shared" si="181"/>
        <v>1768</v>
      </c>
      <c r="R86">
        <f t="shared" si="171"/>
        <v>1768</v>
      </c>
      <c r="S86">
        <f t="shared" si="171"/>
        <v>1768</v>
      </c>
      <c r="T86">
        <f t="shared" si="171"/>
        <v>1769</v>
      </c>
      <c r="U86">
        <f t="shared" si="171"/>
        <v>1769</v>
      </c>
      <c r="V86">
        <f t="shared" si="171"/>
        <v>1769</v>
      </c>
      <c r="W86">
        <f t="shared" si="171"/>
        <v>1769</v>
      </c>
      <c r="X86">
        <f t="shared" si="171"/>
        <v>1769</v>
      </c>
      <c r="Y86">
        <f t="shared" si="171"/>
        <v>1769</v>
      </c>
      <c r="Z86">
        <f t="shared" si="171"/>
        <v>1770</v>
      </c>
      <c r="AA86">
        <f t="shared" si="171"/>
        <v>1770</v>
      </c>
      <c r="AB86">
        <f t="shared" si="171"/>
        <v>1770</v>
      </c>
      <c r="AC86">
        <f t="shared" si="171"/>
        <v>1770</v>
      </c>
      <c r="AD86">
        <f t="shared" si="171"/>
        <v>1770</v>
      </c>
      <c r="AE86">
        <f t="shared" si="171"/>
        <v>1770</v>
      </c>
      <c r="AF86">
        <f t="shared" si="171"/>
        <v>1771</v>
      </c>
      <c r="AG86">
        <f t="shared" si="171"/>
        <v>1771</v>
      </c>
      <c r="AH86">
        <f t="shared" si="177"/>
        <v>1771</v>
      </c>
      <c r="AI86">
        <f t="shared" si="177"/>
        <v>1771</v>
      </c>
      <c r="AJ86">
        <f t="shared" si="177"/>
        <v>1771</v>
      </c>
      <c r="AK86">
        <f t="shared" si="177"/>
        <v>1771</v>
      </c>
      <c r="AL86">
        <f t="shared" si="177"/>
        <v>1772</v>
      </c>
      <c r="AM86">
        <f t="shared" si="177"/>
        <v>1772</v>
      </c>
      <c r="AN86">
        <f t="shared" si="177"/>
        <v>1772</v>
      </c>
      <c r="AO86">
        <f t="shared" si="177"/>
        <v>1772</v>
      </c>
      <c r="AP86">
        <f t="shared" si="177"/>
        <v>1772</v>
      </c>
      <c r="AQ86">
        <f t="shared" si="177"/>
        <v>1772</v>
      </c>
      <c r="AR86">
        <f t="shared" si="177"/>
        <v>1773</v>
      </c>
      <c r="AS86">
        <f t="shared" si="177"/>
        <v>1773</v>
      </c>
      <c r="AT86">
        <f t="shared" si="177"/>
        <v>1773</v>
      </c>
      <c r="AU86">
        <f t="shared" si="177"/>
        <v>1773</v>
      </c>
      <c r="AV86">
        <f t="shared" si="177"/>
        <v>1773</v>
      </c>
      <c r="AW86">
        <f t="shared" si="177"/>
        <v>1773</v>
      </c>
      <c r="AX86">
        <f t="shared" ref="AX86:BM101" si="186">AX85+21</f>
        <v>1774</v>
      </c>
      <c r="AY86">
        <f t="shared" si="186"/>
        <v>1774</v>
      </c>
      <c r="AZ86">
        <f t="shared" si="186"/>
        <v>1774</v>
      </c>
      <c r="BA86">
        <f t="shared" si="186"/>
        <v>1774</v>
      </c>
      <c r="BB86">
        <f t="shared" si="186"/>
        <v>1774</v>
      </c>
      <c r="BC86">
        <f t="shared" si="186"/>
        <v>1774</v>
      </c>
      <c r="BD86">
        <f t="shared" si="186"/>
        <v>1775</v>
      </c>
      <c r="BE86">
        <f t="shared" si="186"/>
        <v>1775</v>
      </c>
      <c r="BF86">
        <f t="shared" si="186"/>
        <v>1775</v>
      </c>
      <c r="BG86">
        <f t="shared" si="186"/>
        <v>1775</v>
      </c>
      <c r="BH86">
        <f t="shared" si="186"/>
        <v>1775</v>
      </c>
      <c r="BI86">
        <f t="shared" si="186"/>
        <v>1775</v>
      </c>
      <c r="BJ86">
        <f t="shared" si="186"/>
        <v>1776</v>
      </c>
      <c r="BK86">
        <f t="shared" si="186"/>
        <v>1776</v>
      </c>
      <c r="BL86">
        <f t="shared" si="186"/>
        <v>1776</v>
      </c>
      <c r="BM86">
        <f t="shared" si="186"/>
        <v>1776</v>
      </c>
      <c r="BN86">
        <f t="shared" si="183"/>
        <v>1776</v>
      </c>
      <c r="BO86">
        <f t="shared" si="183"/>
        <v>1776</v>
      </c>
      <c r="BP86">
        <f t="shared" si="183"/>
        <v>1777</v>
      </c>
      <c r="BQ86">
        <f t="shared" si="183"/>
        <v>1777</v>
      </c>
      <c r="BR86">
        <f t="shared" si="183"/>
        <v>1777</v>
      </c>
      <c r="BS86">
        <f t="shared" si="183"/>
        <v>1777</v>
      </c>
      <c r="BT86">
        <f t="shared" si="183"/>
        <v>1777</v>
      </c>
      <c r="BU86">
        <f t="shared" si="183"/>
        <v>1777</v>
      </c>
      <c r="BV86">
        <f t="shared" si="183"/>
        <v>1778</v>
      </c>
      <c r="BW86">
        <f t="shared" si="183"/>
        <v>1778</v>
      </c>
      <c r="BX86">
        <f t="shared" si="183"/>
        <v>1778</v>
      </c>
      <c r="BY86">
        <f t="shared" si="183"/>
        <v>1778</v>
      </c>
      <c r="BZ86">
        <f t="shared" si="183"/>
        <v>1778</v>
      </c>
      <c r="CA86">
        <f t="shared" si="183"/>
        <v>1778</v>
      </c>
      <c r="CB86">
        <f t="shared" si="183"/>
        <v>1779</v>
      </c>
      <c r="CC86">
        <f t="shared" si="160"/>
        <v>1779</v>
      </c>
      <c r="CD86">
        <f t="shared" si="160"/>
        <v>1779</v>
      </c>
      <c r="CE86">
        <f t="shared" si="160"/>
        <v>1779</v>
      </c>
      <c r="CF86">
        <f t="shared" si="160"/>
        <v>1779</v>
      </c>
      <c r="CG86">
        <f t="shared" si="160"/>
        <v>1779</v>
      </c>
      <c r="CH86">
        <f t="shared" si="160"/>
        <v>1780</v>
      </c>
      <c r="CI86">
        <f t="shared" si="160"/>
        <v>1780</v>
      </c>
      <c r="CJ86">
        <f t="shared" si="160"/>
        <v>1780</v>
      </c>
      <c r="CK86">
        <f t="shared" si="160"/>
        <v>1780</v>
      </c>
      <c r="CL86">
        <f t="shared" si="160"/>
        <v>1780</v>
      </c>
      <c r="CM86">
        <f t="shared" si="160"/>
        <v>1780</v>
      </c>
      <c r="CN86">
        <f t="shared" si="160"/>
        <v>1781</v>
      </c>
      <c r="CO86">
        <f t="shared" si="160"/>
        <v>1781</v>
      </c>
      <c r="CP86">
        <f t="shared" si="160"/>
        <v>1781</v>
      </c>
      <c r="CQ86">
        <f t="shared" si="160"/>
        <v>1781</v>
      </c>
      <c r="CR86">
        <f t="shared" si="160"/>
        <v>1781</v>
      </c>
      <c r="CS86">
        <f t="shared" si="166"/>
        <v>1781</v>
      </c>
      <c r="CT86">
        <f t="shared" si="166"/>
        <v>1782</v>
      </c>
      <c r="CU86">
        <f t="shared" si="166"/>
        <v>1782</v>
      </c>
      <c r="CV86">
        <f t="shared" si="166"/>
        <v>1782</v>
      </c>
      <c r="CW86">
        <f t="shared" si="166"/>
        <v>1782</v>
      </c>
      <c r="CX86">
        <f t="shared" si="166"/>
        <v>1782</v>
      </c>
      <c r="CY86">
        <f t="shared" si="166"/>
        <v>1782</v>
      </c>
      <c r="CZ86">
        <f t="shared" si="166"/>
        <v>1783</v>
      </c>
      <c r="DA86">
        <f t="shared" si="166"/>
        <v>1783</v>
      </c>
      <c r="DB86">
        <f t="shared" si="166"/>
        <v>1783</v>
      </c>
      <c r="DC86">
        <f t="shared" si="166"/>
        <v>1783</v>
      </c>
      <c r="DD86">
        <f t="shared" si="166"/>
        <v>1783</v>
      </c>
      <c r="DE86">
        <f t="shared" si="166"/>
        <v>1783</v>
      </c>
      <c r="DF86">
        <f t="shared" si="184"/>
        <v>1784</v>
      </c>
      <c r="DG86">
        <f t="shared" si="184"/>
        <v>1784</v>
      </c>
      <c r="DH86">
        <f t="shared" si="184"/>
        <v>1784</v>
      </c>
      <c r="DI86">
        <f t="shared" si="184"/>
        <v>1784</v>
      </c>
      <c r="DJ86">
        <f t="shared" si="184"/>
        <v>1784</v>
      </c>
      <c r="DK86">
        <f t="shared" si="184"/>
        <v>1784</v>
      </c>
      <c r="DL86">
        <f t="shared" si="184"/>
        <v>1785</v>
      </c>
      <c r="DM86">
        <f t="shared" si="184"/>
        <v>1785</v>
      </c>
      <c r="DN86">
        <f t="shared" si="184"/>
        <v>1785</v>
      </c>
      <c r="DO86">
        <f t="shared" si="184"/>
        <v>1785</v>
      </c>
      <c r="DP86">
        <f t="shared" si="184"/>
        <v>1785</v>
      </c>
      <c r="DQ86">
        <f t="shared" si="184"/>
        <v>1785</v>
      </c>
      <c r="DR86">
        <f t="shared" si="184"/>
        <v>1786</v>
      </c>
      <c r="DS86">
        <f t="shared" si="184"/>
        <v>1786</v>
      </c>
      <c r="DT86">
        <f t="shared" si="184"/>
        <v>1786</v>
      </c>
      <c r="DU86">
        <f t="shared" si="184"/>
        <v>1786</v>
      </c>
      <c r="DV86">
        <f t="shared" si="184"/>
        <v>1786</v>
      </c>
      <c r="DW86">
        <f t="shared" si="184"/>
        <v>1786</v>
      </c>
    </row>
    <row r="87" spans="1:127">
      <c r="A87">
        <f t="shared" ref="A87" si="187">A86+21</f>
        <v>1808</v>
      </c>
      <c r="B87" s="2">
        <f t="shared" si="182"/>
        <v>1787</v>
      </c>
      <c r="C87" s="2">
        <f t="shared" si="182"/>
        <v>1787</v>
      </c>
      <c r="D87" s="2">
        <f t="shared" si="182"/>
        <v>1787</v>
      </c>
      <c r="E87" s="2">
        <f t="shared" si="182"/>
        <v>1787</v>
      </c>
      <c r="F87" s="2">
        <f t="shared" si="182"/>
        <v>1787</v>
      </c>
      <c r="G87" s="2">
        <f t="shared" si="182"/>
        <v>1787</v>
      </c>
      <c r="H87">
        <f t="shared" si="182"/>
        <v>1788</v>
      </c>
      <c r="I87">
        <f t="shared" si="182"/>
        <v>1788</v>
      </c>
      <c r="J87">
        <f t="shared" si="182"/>
        <v>1788</v>
      </c>
      <c r="K87">
        <f t="shared" si="182"/>
        <v>1788</v>
      </c>
      <c r="L87">
        <f t="shared" si="182"/>
        <v>1788</v>
      </c>
      <c r="M87">
        <f t="shared" si="182"/>
        <v>1788</v>
      </c>
      <c r="N87">
        <f t="shared" si="182"/>
        <v>1789</v>
      </c>
      <c r="O87">
        <f t="shared" si="182"/>
        <v>1789</v>
      </c>
      <c r="P87">
        <f t="shared" si="181"/>
        <v>1789</v>
      </c>
      <c r="Q87">
        <f t="shared" si="181"/>
        <v>1789</v>
      </c>
      <c r="R87">
        <f t="shared" si="171"/>
        <v>1789</v>
      </c>
      <c r="S87">
        <f t="shared" si="171"/>
        <v>1789</v>
      </c>
      <c r="T87">
        <f t="shared" si="171"/>
        <v>1790</v>
      </c>
      <c r="U87">
        <f t="shared" si="171"/>
        <v>1790</v>
      </c>
      <c r="V87">
        <f t="shared" si="171"/>
        <v>1790</v>
      </c>
      <c r="W87">
        <f t="shared" si="171"/>
        <v>1790</v>
      </c>
      <c r="X87">
        <f t="shared" si="171"/>
        <v>1790</v>
      </c>
      <c r="Y87">
        <f t="shared" si="171"/>
        <v>1790</v>
      </c>
      <c r="Z87">
        <f t="shared" si="171"/>
        <v>1791</v>
      </c>
      <c r="AA87">
        <f t="shared" si="171"/>
        <v>1791</v>
      </c>
      <c r="AB87">
        <f t="shared" si="171"/>
        <v>1791</v>
      </c>
      <c r="AC87">
        <f t="shared" si="171"/>
        <v>1791</v>
      </c>
      <c r="AD87">
        <f t="shared" si="171"/>
        <v>1791</v>
      </c>
      <c r="AE87">
        <f t="shared" si="171"/>
        <v>1791</v>
      </c>
      <c r="AF87">
        <f t="shared" si="171"/>
        <v>1792</v>
      </c>
      <c r="AG87">
        <f t="shared" si="171"/>
        <v>1792</v>
      </c>
      <c r="AH87">
        <f t="shared" si="177"/>
        <v>1792</v>
      </c>
      <c r="AI87">
        <f t="shared" si="177"/>
        <v>1792</v>
      </c>
      <c r="AJ87">
        <f t="shared" si="177"/>
        <v>1792</v>
      </c>
      <c r="AK87">
        <f t="shared" si="177"/>
        <v>1792</v>
      </c>
      <c r="AL87">
        <f t="shared" si="177"/>
        <v>1793</v>
      </c>
      <c r="AM87">
        <f t="shared" si="177"/>
        <v>1793</v>
      </c>
      <c r="AN87">
        <f t="shared" si="177"/>
        <v>1793</v>
      </c>
      <c r="AO87">
        <f t="shared" si="177"/>
        <v>1793</v>
      </c>
      <c r="AP87">
        <f t="shared" si="177"/>
        <v>1793</v>
      </c>
      <c r="AQ87">
        <f t="shared" si="177"/>
        <v>1793</v>
      </c>
      <c r="AR87">
        <f t="shared" si="177"/>
        <v>1794</v>
      </c>
      <c r="AS87">
        <f t="shared" si="177"/>
        <v>1794</v>
      </c>
      <c r="AT87">
        <f t="shared" si="177"/>
        <v>1794</v>
      </c>
      <c r="AU87">
        <f t="shared" si="177"/>
        <v>1794</v>
      </c>
      <c r="AV87">
        <f t="shared" si="177"/>
        <v>1794</v>
      </c>
      <c r="AW87">
        <f t="shared" si="177"/>
        <v>1794</v>
      </c>
      <c r="AX87">
        <f t="shared" si="186"/>
        <v>1795</v>
      </c>
      <c r="AY87">
        <f t="shared" si="186"/>
        <v>1795</v>
      </c>
      <c r="AZ87">
        <f t="shared" si="186"/>
        <v>1795</v>
      </c>
      <c r="BA87">
        <f t="shared" si="186"/>
        <v>1795</v>
      </c>
      <c r="BB87">
        <f t="shared" si="186"/>
        <v>1795</v>
      </c>
      <c r="BC87">
        <f t="shared" si="186"/>
        <v>1795</v>
      </c>
      <c r="BD87">
        <f t="shared" si="186"/>
        <v>1796</v>
      </c>
      <c r="BE87">
        <f t="shared" si="186"/>
        <v>1796</v>
      </c>
      <c r="BF87">
        <f t="shared" si="186"/>
        <v>1796</v>
      </c>
      <c r="BG87">
        <f t="shared" si="186"/>
        <v>1796</v>
      </c>
      <c r="BH87">
        <f t="shared" si="186"/>
        <v>1796</v>
      </c>
      <c r="BI87">
        <f t="shared" si="186"/>
        <v>1796</v>
      </c>
      <c r="BJ87">
        <f t="shared" si="186"/>
        <v>1797</v>
      </c>
      <c r="BK87">
        <f t="shared" si="186"/>
        <v>1797</v>
      </c>
      <c r="BL87">
        <f t="shared" si="186"/>
        <v>1797</v>
      </c>
      <c r="BM87">
        <f t="shared" si="186"/>
        <v>1797</v>
      </c>
      <c r="BN87">
        <f t="shared" si="183"/>
        <v>1797</v>
      </c>
      <c r="BO87">
        <f t="shared" si="183"/>
        <v>1797</v>
      </c>
      <c r="BP87">
        <f t="shared" si="183"/>
        <v>1798</v>
      </c>
      <c r="BQ87">
        <f t="shared" si="183"/>
        <v>1798</v>
      </c>
      <c r="BR87">
        <f t="shared" si="183"/>
        <v>1798</v>
      </c>
      <c r="BS87">
        <f t="shared" si="183"/>
        <v>1798</v>
      </c>
      <c r="BT87">
        <f t="shared" si="183"/>
        <v>1798</v>
      </c>
      <c r="BU87">
        <f t="shared" si="183"/>
        <v>1798</v>
      </c>
      <c r="BV87">
        <f t="shared" si="183"/>
        <v>1799</v>
      </c>
      <c r="BW87">
        <f t="shared" si="183"/>
        <v>1799</v>
      </c>
      <c r="BX87">
        <f t="shared" si="183"/>
        <v>1799</v>
      </c>
      <c r="BY87">
        <f t="shared" si="183"/>
        <v>1799</v>
      </c>
      <c r="BZ87">
        <f t="shared" si="183"/>
        <v>1799</v>
      </c>
      <c r="CA87">
        <f t="shared" si="183"/>
        <v>1799</v>
      </c>
      <c r="CB87">
        <f t="shared" si="183"/>
        <v>1800</v>
      </c>
      <c r="CC87">
        <f t="shared" si="183"/>
        <v>1800</v>
      </c>
      <c r="CD87">
        <f t="shared" ref="CD87:CS102" si="188">CD86+21</f>
        <v>1800</v>
      </c>
      <c r="CE87">
        <f t="shared" si="188"/>
        <v>1800</v>
      </c>
      <c r="CF87">
        <f t="shared" si="188"/>
        <v>1800</v>
      </c>
      <c r="CG87">
        <f t="shared" si="188"/>
        <v>1800</v>
      </c>
      <c r="CH87">
        <f t="shared" si="188"/>
        <v>1801</v>
      </c>
      <c r="CI87">
        <f t="shared" si="188"/>
        <v>1801</v>
      </c>
      <c r="CJ87">
        <f t="shared" si="188"/>
        <v>1801</v>
      </c>
      <c r="CK87">
        <f t="shared" si="188"/>
        <v>1801</v>
      </c>
      <c r="CL87">
        <f t="shared" si="188"/>
        <v>1801</v>
      </c>
      <c r="CM87">
        <f t="shared" si="188"/>
        <v>1801</v>
      </c>
      <c r="CN87">
        <f t="shared" si="188"/>
        <v>1802</v>
      </c>
      <c r="CO87">
        <f t="shared" si="188"/>
        <v>1802</v>
      </c>
      <c r="CP87">
        <f t="shared" si="188"/>
        <v>1802</v>
      </c>
      <c r="CQ87">
        <f t="shared" si="188"/>
        <v>1802</v>
      </c>
      <c r="CR87">
        <f t="shared" si="188"/>
        <v>1802</v>
      </c>
      <c r="CS87">
        <f t="shared" si="166"/>
        <v>1802</v>
      </c>
      <c r="CT87">
        <f t="shared" si="166"/>
        <v>1803</v>
      </c>
      <c r="CU87">
        <f t="shared" si="166"/>
        <v>1803</v>
      </c>
      <c r="CV87">
        <f t="shared" si="166"/>
        <v>1803</v>
      </c>
      <c r="CW87">
        <f t="shared" si="166"/>
        <v>1803</v>
      </c>
      <c r="CX87">
        <f t="shared" si="166"/>
        <v>1803</v>
      </c>
      <c r="CY87">
        <f t="shared" si="166"/>
        <v>1803</v>
      </c>
      <c r="CZ87">
        <f t="shared" si="166"/>
        <v>1804</v>
      </c>
      <c r="DA87">
        <f t="shared" si="166"/>
        <v>1804</v>
      </c>
      <c r="DB87">
        <f t="shared" si="166"/>
        <v>1804</v>
      </c>
      <c r="DC87">
        <f t="shared" si="166"/>
        <v>1804</v>
      </c>
      <c r="DD87">
        <f t="shared" si="166"/>
        <v>1804</v>
      </c>
      <c r="DE87">
        <f t="shared" si="166"/>
        <v>1804</v>
      </c>
      <c r="DF87">
        <f t="shared" si="184"/>
        <v>1805</v>
      </c>
      <c r="DG87">
        <f t="shared" si="184"/>
        <v>1805</v>
      </c>
      <c r="DH87">
        <f t="shared" si="184"/>
        <v>1805</v>
      </c>
      <c r="DI87">
        <f t="shared" si="184"/>
        <v>1805</v>
      </c>
      <c r="DJ87">
        <f t="shared" si="184"/>
        <v>1805</v>
      </c>
      <c r="DK87">
        <f t="shared" si="184"/>
        <v>1805</v>
      </c>
      <c r="DL87">
        <f t="shared" si="184"/>
        <v>1806</v>
      </c>
      <c r="DM87">
        <f t="shared" si="184"/>
        <v>1806</v>
      </c>
      <c r="DN87">
        <f t="shared" si="184"/>
        <v>1806</v>
      </c>
      <c r="DO87">
        <f t="shared" si="184"/>
        <v>1806</v>
      </c>
      <c r="DP87">
        <f t="shared" si="184"/>
        <v>1806</v>
      </c>
      <c r="DQ87">
        <f t="shared" si="184"/>
        <v>1806</v>
      </c>
      <c r="DR87">
        <f t="shared" si="184"/>
        <v>1807</v>
      </c>
      <c r="DS87">
        <f t="shared" si="184"/>
        <v>1807</v>
      </c>
      <c r="DT87">
        <f t="shared" si="184"/>
        <v>1807</v>
      </c>
      <c r="DU87">
        <f t="shared" si="184"/>
        <v>1807</v>
      </c>
      <c r="DV87">
        <f t="shared" si="184"/>
        <v>1807</v>
      </c>
      <c r="DW87">
        <f t="shared" si="184"/>
        <v>1807</v>
      </c>
    </row>
    <row r="88" spans="1:127">
      <c r="A88">
        <f t="shared" ref="A88" si="189">A87+21</f>
        <v>1829</v>
      </c>
      <c r="B88" s="2">
        <f t="shared" si="182"/>
        <v>1808</v>
      </c>
      <c r="C88" s="2">
        <f t="shared" si="182"/>
        <v>1808</v>
      </c>
      <c r="D88" s="2">
        <f t="shared" si="182"/>
        <v>1808</v>
      </c>
      <c r="E88" s="2">
        <f t="shared" si="182"/>
        <v>1808</v>
      </c>
      <c r="F88" s="2">
        <f t="shared" si="182"/>
        <v>1808</v>
      </c>
      <c r="G88" s="2">
        <f t="shared" si="182"/>
        <v>1808</v>
      </c>
      <c r="H88">
        <f t="shared" si="182"/>
        <v>1809</v>
      </c>
      <c r="I88">
        <f t="shared" si="182"/>
        <v>1809</v>
      </c>
      <c r="J88">
        <f t="shared" si="182"/>
        <v>1809</v>
      </c>
      <c r="K88">
        <f t="shared" si="182"/>
        <v>1809</v>
      </c>
      <c r="L88">
        <f t="shared" si="182"/>
        <v>1809</v>
      </c>
      <c r="M88">
        <f t="shared" si="182"/>
        <v>1809</v>
      </c>
      <c r="N88">
        <f t="shared" si="182"/>
        <v>1810</v>
      </c>
      <c r="O88">
        <f t="shared" si="182"/>
        <v>1810</v>
      </c>
      <c r="P88">
        <f t="shared" si="181"/>
        <v>1810</v>
      </c>
      <c r="Q88">
        <f t="shared" si="181"/>
        <v>1810</v>
      </c>
      <c r="R88">
        <f t="shared" si="171"/>
        <v>1810</v>
      </c>
      <c r="S88">
        <f t="shared" si="171"/>
        <v>1810</v>
      </c>
      <c r="T88">
        <f t="shared" si="171"/>
        <v>1811</v>
      </c>
      <c r="U88">
        <f t="shared" si="171"/>
        <v>1811</v>
      </c>
      <c r="V88">
        <f t="shared" si="171"/>
        <v>1811</v>
      </c>
      <c r="W88">
        <f t="shared" si="171"/>
        <v>1811</v>
      </c>
      <c r="X88">
        <f t="shared" si="171"/>
        <v>1811</v>
      </c>
      <c r="Y88">
        <f t="shared" si="171"/>
        <v>1811</v>
      </c>
      <c r="Z88">
        <f t="shared" si="171"/>
        <v>1812</v>
      </c>
      <c r="AA88">
        <f t="shared" si="171"/>
        <v>1812</v>
      </c>
      <c r="AB88">
        <f t="shared" si="171"/>
        <v>1812</v>
      </c>
      <c r="AC88">
        <f t="shared" si="171"/>
        <v>1812</v>
      </c>
      <c r="AD88">
        <f t="shared" si="171"/>
        <v>1812</v>
      </c>
      <c r="AE88">
        <f t="shared" si="171"/>
        <v>1812</v>
      </c>
      <c r="AF88">
        <f t="shared" si="171"/>
        <v>1813</v>
      </c>
      <c r="AG88">
        <f t="shared" si="171"/>
        <v>1813</v>
      </c>
      <c r="AH88">
        <f t="shared" si="177"/>
        <v>1813</v>
      </c>
      <c r="AI88">
        <f t="shared" si="177"/>
        <v>1813</v>
      </c>
      <c r="AJ88">
        <f t="shared" si="177"/>
        <v>1813</v>
      </c>
      <c r="AK88">
        <f t="shared" si="177"/>
        <v>1813</v>
      </c>
      <c r="AL88">
        <f t="shared" si="177"/>
        <v>1814</v>
      </c>
      <c r="AM88">
        <f t="shared" si="177"/>
        <v>1814</v>
      </c>
      <c r="AN88">
        <f t="shared" si="177"/>
        <v>1814</v>
      </c>
      <c r="AO88">
        <f t="shared" si="177"/>
        <v>1814</v>
      </c>
      <c r="AP88">
        <f t="shared" si="177"/>
        <v>1814</v>
      </c>
      <c r="AQ88">
        <f t="shared" si="177"/>
        <v>1814</v>
      </c>
      <c r="AR88">
        <f t="shared" si="177"/>
        <v>1815</v>
      </c>
      <c r="AS88">
        <f t="shared" si="177"/>
        <v>1815</v>
      </c>
      <c r="AT88">
        <f t="shared" si="177"/>
        <v>1815</v>
      </c>
      <c r="AU88">
        <f t="shared" si="177"/>
        <v>1815</v>
      </c>
      <c r="AV88">
        <f t="shared" si="177"/>
        <v>1815</v>
      </c>
      <c r="AW88">
        <f t="shared" si="177"/>
        <v>1815</v>
      </c>
      <c r="AX88">
        <f t="shared" si="186"/>
        <v>1816</v>
      </c>
      <c r="AY88">
        <f t="shared" si="186"/>
        <v>1816</v>
      </c>
      <c r="AZ88">
        <f t="shared" si="186"/>
        <v>1816</v>
      </c>
      <c r="BA88">
        <f t="shared" si="186"/>
        <v>1816</v>
      </c>
      <c r="BB88">
        <f t="shared" si="186"/>
        <v>1816</v>
      </c>
      <c r="BC88">
        <f t="shared" si="186"/>
        <v>1816</v>
      </c>
      <c r="BD88">
        <f t="shared" si="186"/>
        <v>1817</v>
      </c>
      <c r="BE88">
        <f t="shared" si="186"/>
        <v>1817</v>
      </c>
      <c r="BF88">
        <f t="shared" si="186"/>
        <v>1817</v>
      </c>
      <c r="BG88">
        <f t="shared" si="186"/>
        <v>1817</v>
      </c>
      <c r="BH88">
        <f t="shared" si="186"/>
        <v>1817</v>
      </c>
      <c r="BI88">
        <f t="shared" si="186"/>
        <v>1817</v>
      </c>
      <c r="BJ88">
        <f t="shared" si="186"/>
        <v>1818</v>
      </c>
      <c r="BK88">
        <f t="shared" si="186"/>
        <v>1818</v>
      </c>
      <c r="BL88">
        <f t="shared" si="186"/>
        <v>1818</v>
      </c>
      <c r="BM88">
        <f t="shared" si="186"/>
        <v>1818</v>
      </c>
      <c r="BN88">
        <f t="shared" si="183"/>
        <v>1818</v>
      </c>
      <c r="BO88">
        <f t="shared" si="183"/>
        <v>1818</v>
      </c>
      <c r="BP88">
        <f t="shared" si="183"/>
        <v>1819</v>
      </c>
      <c r="BQ88">
        <f t="shared" si="183"/>
        <v>1819</v>
      </c>
      <c r="BR88">
        <f t="shared" si="183"/>
        <v>1819</v>
      </c>
      <c r="BS88">
        <f t="shared" si="183"/>
        <v>1819</v>
      </c>
      <c r="BT88">
        <f t="shared" si="183"/>
        <v>1819</v>
      </c>
      <c r="BU88">
        <f t="shared" si="183"/>
        <v>1819</v>
      </c>
      <c r="BV88">
        <f t="shared" si="183"/>
        <v>1820</v>
      </c>
      <c r="BW88">
        <f t="shared" si="183"/>
        <v>1820</v>
      </c>
      <c r="BX88">
        <f t="shared" si="183"/>
        <v>1820</v>
      </c>
      <c r="BY88">
        <f t="shared" si="183"/>
        <v>1820</v>
      </c>
      <c r="BZ88">
        <f t="shared" si="183"/>
        <v>1820</v>
      </c>
      <c r="CA88">
        <f t="shared" si="183"/>
        <v>1820</v>
      </c>
      <c r="CB88">
        <f t="shared" si="183"/>
        <v>1821</v>
      </c>
      <c r="CC88">
        <f t="shared" si="183"/>
        <v>1821</v>
      </c>
      <c r="CD88">
        <f t="shared" si="188"/>
        <v>1821</v>
      </c>
      <c r="CE88">
        <f t="shared" si="188"/>
        <v>1821</v>
      </c>
      <c r="CF88">
        <f t="shared" si="188"/>
        <v>1821</v>
      </c>
      <c r="CG88">
        <f t="shared" si="188"/>
        <v>1821</v>
      </c>
      <c r="CH88">
        <f t="shared" si="188"/>
        <v>1822</v>
      </c>
      <c r="CI88">
        <f t="shared" si="188"/>
        <v>1822</v>
      </c>
      <c r="CJ88">
        <f t="shared" si="188"/>
        <v>1822</v>
      </c>
      <c r="CK88">
        <f t="shared" si="188"/>
        <v>1822</v>
      </c>
      <c r="CL88">
        <f t="shared" si="188"/>
        <v>1822</v>
      </c>
      <c r="CM88">
        <f t="shared" si="188"/>
        <v>1822</v>
      </c>
      <c r="CN88">
        <f t="shared" si="188"/>
        <v>1823</v>
      </c>
      <c r="CO88">
        <f t="shared" si="188"/>
        <v>1823</v>
      </c>
      <c r="CP88">
        <f t="shared" si="188"/>
        <v>1823</v>
      </c>
      <c r="CQ88">
        <f t="shared" si="188"/>
        <v>1823</v>
      </c>
      <c r="CR88">
        <f t="shared" si="188"/>
        <v>1823</v>
      </c>
      <c r="CS88">
        <f t="shared" si="166"/>
        <v>1823</v>
      </c>
      <c r="CT88">
        <f t="shared" si="166"/>
        <v>1824</v>
      </c>
      <c r="CU88">
        <f t="shared" si="166"/>
        <v>1824</v>
      </c>
      <c r="CV88">
        <f t="shared" si="166"/>
        <v>1824</v>
      </c>
      <c r="CW88">
        <f t="shared" si="166"/>
        <v>1824</v>
      </c>
      <c r="CX88">
        <f t="shared" si="166"/>
        <v>1824</v>
      </c>
      <c r="CY88">
        <f t="shared" si="166"/>
        <v>1824</v>
      </c>
      <c r="CZ88">
        <f t="shared" si="166"/>
        <v>1825</v>
      </c>
      <c r="DA88">
        <f t="shared" si="166"/>
        <v>1825</v>
      </c>
      <c r="DB88">
        <f t="shared" si="166"/>
        <v>1825</v>
      </c>
      <c r="DC88">
        <f t="shared" si="166"/>
        <v>1825</v>
      </c>
      <c r="DD88">
        <f t="shared" si="166"/>
        <v>1825</v>
      </c>
      <c r="DE88">
        <f t="shared" si="166"/>
        <v>1825</v>
      </c>
      <c r="DF88">
        <f t="shared" si="184"/>
        <v>1826</v>
      </c>
      <c r="DG88">
        <f t="shared" si="184"/>
        <v>1826</v>
      </c>
      <c r="DH88">
        <f t="shared" si="184"/>
        <v>1826</v>
      </c>
      <c r="DI88">
        <f t="shared" si="184"/>
        <v>1826</v>
      </c>
      <c r="DJ88">
        <f t="shared" si="184"/>
        <v>1826</v>
      </c>
      <c r="DK88">
        <f t="shared" si="184"/>
        <v>1826</v>
      </c>
      <c r="DL88">
        <f t="shared" si="184"/>
        <v>1827</v>
      </c>
      <c r="DM88">
        <f t="shared" si="184"/>
        <v>1827</v>
      </c>
      <c r="DN88">
        <f t="shared" si="184"/>
        <v>1827</v>
      </c>
      <c r="DO88">
        <f t="shared" si="184"/>
        <v>1827</v>
      </c>
      <c r="DP88">
        <f t="shared" si="184"/>
        <v>1827</v>
      </c>
      <c r="DQ88">
        <f t="shared" si="184"/>
        <v>1827</v>
      </c>
      <c r="DR88">
        <f t="shared" si="184"/>
        <v>1828</v>
      </c>
      <c r="DS88">
        <f t="shared" si="184"/>
        <v>1828</v>
      </c>
      <c r="DT88">
        <f t="shared" si="184"/>
        <v>1828</v>
      </c>
      <c r="DU88">
        <f t="shared" si="184"/>
        <v>1828</v>
      </c>
      <c r="DV88">
        <f t="shared" si="184"/>
        <v>1828</v>
      </c>
      <c r="DW88">
        <f t="shared" si="184"/>
        <v>1828</v>
      </c>
    </row>
    <row r="89" spans="1:127">
      <c r="A89">
        <f t="shared" ref="A89" si="190">A88+21</f>
        <v>1850</v>
      </c>
      <c r="B89" s="2">
        <f t="shared" si="182"/>
        <v>1829</v>
      </c>
      <c r="C89" s="2">
        <f t="shared" si="182"/>
        <v>1829</v>
      </c>
      <c r="D89" s="2">
        <f t="shared" si="182"/>
        <v>1829</v>
      </c>
      <c r="E89" s="2">
        <f t="shared" si="182"/>
        <v>1829</v>
      </c>
      <c r="F89" s="2">
        <f t="shared" si="182"/>
        <v>1829</v>
      </c>
      <c r="G89" s="2">
        <f t="shared" si="182"/>
        <v>1829</v>
      </c>
      <c r="H89">
        <f t="shared" si="182"/>
        <v>1830</v>
      </c>
      <c r="I89">
        <f t="shared" si="182"/>
        <v>1830</v>
      </c>
      <c r="J89">
        <f t="shared" si="182"/>
        <v>1830</v>
      </c>
      <c r="K89">
        <f t="shared" si="182"/>
        <v>1830</v>
      </c>
      <c r="L89">
        <f t="shared" si="182"/>
        <v>1830</v>
      </c>
      <c r="M89">
        <f t="shared" si="182"/>
        <v>1830</v>
      </c>
      <c r="N89">
        <f t="shared" si="182"/>
        <v>1831</v>
      </c>
      <c r="O89">
        <f t="shared" si="182"/>
        <v>1831</v>
      </c>
      <c r="P89">
        <f t="shared" si="181"/>
        <v>1831</v>
      </c>
      <c r="Q89">
        <f t="shared" si="181"/>
        <v>1831</v>
      </c>
      <c r="R89">
        <f t="shared" si="171"/>
        <v>1831</v>
      </c>
      <c r="S89">
        <f t="shared" si="171"/>
        <v>1831</v>
      </c>
      <c r="T89">
        <f t="shared" si="171"/>
        <v>1832</v>
      </c>
      <c r="U89">
        <f t="shared" si="171"/>
        <v>1832</v>
      </c>
      <c r="V89">
        <f t="shared" si="171"/>
        <v>1832</v>
      </c>
      <c r="W89">
        <f t="shared" si="171"/>
        <v>1832</v>
      </c>
      <c r="X89">
        <f t="shared" si="171"/>
        <v>1832</v>
      </c>
      <c r="Y89">
        <f t="shared" si="171"/>
        <v>1832</v>
      </c>
      <c r="Z89">
        <f t="shared" si="171"/>
        <v>1833</v>
      </c>
      <c r="AA89">
        <f t="shared" si="171"/>
        <v>1833</v>
      </c>
      <c r="AB89">
        <f t="shared" si="171"/>
        <v>1833</v>
      </c>
      <c r="AC89">
        <f t="shared" si="171"/>
        <v>1833</v>
      </c>
      <c r="AD89">
        <f t="shared" si="171"/>
        <v>1833</v>
      </c>
      <c r="AE89">
        <f t="shared" si="171"/>
        <v>1833</v>
      </c>
      <c r="AF89">
        <f t="shared" si="171"/>
        <v>1834</v>
      </c>
      <c r="AG89">
        <f t="shared" si="171"/>
        <v>1834</v>
      </c>
      <c r="AH89">
        <f t="shared" si="177"/>
        <v>1834</v>
      </c>
      <c r="AI89">
        <f t="shared" si="177"/>
        <v>1834</v>
      </c>
      <c r="AJ89">
        <f t="shared" si="177"/>
        <v>1834</v>
      </c>
      <c r="AK89">
        <f t="shared" si="177"/>
        <v>1834</v>
      </c>
      <c r="AL89">
        <f t="shared" si="177"/>
        <v>1835</v>
      </c>
      <c r="AM89">
        <f t="shared" si="177"/>
        <v>1835</v>
      </c>
      <c r="AN89">
        <f t="shared" si="177"/>
        <v>1835</v>
      </c>
      <c r="AO89">
        <f t="shared" si="177"/>
        <v>1835</v>
      </c>
      <c r="AP89">
        <f t="shared" si="177"/>
        <v>1835</v>
      </c>
      <c r="AQ89">
        <f t="shared" si="177"/>
        <v>1835</v>
      </c>
      <c r="AR89">
        <f t="shared" si="177"/>
        <v>1836</v>
      </c>
      <c r="AS89">
        <f t="shared" si="177"/>
        <v>1836</v>
      </c>
      <c r="AT89">
        <f t="shared" si="177"/>
        <v>1836</v>
      </c>
      <c r="AU89">
        <f t="shared" si="177"/>
        <v>1836</v>
      </c>
      <c r="AV89">
        <f t="shared" si="177"/>
        <v>1836</v>
      </c>
      <c r="AW89">
        <f t="shared" si="177"/>
        <v>1836</v>
      </c>
      <c r="AX89">
        <f t="shared" si="186"/>
        <v>1837</v>
      </c>
      <c r="AY89">
        <f t="shared" si="186"/>
        <v>1837</v>
      </c>
      <c r="AZ89">
        <f t="shared" si="186"/>
        <v>1837</v>
      </c>
      <c r="BA89">
        <f t="shared" si="186"/>
        <v>1837</v>
      </c>
      <c r="BB89">
        <f t="shared" si="186"/>
        <v>1837</v>
      </c>
      <c r="BC89">
        <f t="shared" si="186"/>
        <v>1837</v>
      </c>
      <c r="BD89">
        <f t="shared" si="186"/>
        <v>1838</v>
      </c>
      <c r="BE89">
        <f t="shared" si="186"/>
        <v>1838</v>
      </c>
      <c r="BF89">
        <f t="shared" si="186"/>
        <v>1838</v>
      </c>
      <c r="BG89">
        <f t="shared" si="186"/>
        <v>1838</v>
      </c>
      <c r="BH89">
        <f t="shared" si="186"/>
        <v>1838</v>
      </c>
      <c r="BI89">
        <f t="shared" si="186"/>
        <v>1838</v>
      </c>
      <c r="BJ89">
        <f t="shared" si="186"/>
        <v>1839</v>
      </c>
      <c r="BK89">
        <f t="shared" si="186"/>
        <v>1839</v>
      </c>
      <c r="BL89">
        <f t="shared" si="186"/>
        <v>1839</v>
      </c>
      <c r="BM89">
        <f t="shared" si="186"/>
        <v>1839</v>
      </c>
      <c r="BN89">
        <f t="shared" si="183"/>
        <v>1839</v>
      </c>
      <c r="BO89">
        <f t="shared" si="183"/>
        <v>1839</v>
      </c>
      <c r="BP89">
        <f t="shared" si="183"/>
        <v>1840</v>
      </c>
      <c r="BQ89">
        <f t="shared" si="183"/>
        <v>1840</v>
      </c>
      <c r="BR89">
        <f t="shared" si="183"/>
        <v>1840</v>
      </c>
      <c r="BS89">
        <f t="shared" si="183"/>
        <v>1840</v>
      </c>
      <c r="BT89">
        <f t="shared" si="183"/>
        <v>1840</v>
      </c>
      <c r="BU89">
        <f t="shared" si="183"/>
        <v>1840</v>
      </c>
      <c r="BV89">
        <f t="shared" si="183"/>
        <v>1841</v>
      </c>
      <c r="BW89">
        <f t="shared" si="183"/>
        <v>1841</v>
      </c>
      <c r="BX89">
        <f t="shared" si="183"/>
        <v>1841</v>
      </c>
      <c r="BY89">
        <f t="shared" si="183"/>
        <v>1841</v>
      </c>
      <c r="BZ89">
        <f t="shared" si="183"/>
        <v>1841</v>
      </c>
      <c r="CA89">
        <f t="shared" si="183"/>
        <v>1841</v>
      </c>
      <c r="CB89">
        <f t="shared" si="183"/>
        <v>1842</v>
      </c>
      <c r="CC89">
        <f t="shared" si="183"/>
        <v>1842</v>
      </c>
      <c r="CD89">
        <f t="shared" si="188"/>
        <v>1842</v>
      </c>
      <c r="CE89">
        <f t="shared" si="188"/>
        <v>1842</v>
      </c>
      <c r="CF89">
        <f t="shared" si="188"/>
        <v>1842</v>
      </c>
      <c r="CG89">
        <f t="shared" si="188"/>
        <v>1842</v>
      </c>
      <c r="CH89">
        <f t="shared" si="188"/>
        <v>1843</v>
      </c>
      <c r="CI89">
        <f t="shared" si="188"/>
        <v>1843</v>
      </c>
      <c r="CJ89">
        <f t="shared" si="188"/>
        <v>1843</v>
      </c>
      <c r="CK89">
        <f t="shared" si="188"/>
        <v>1843</v>
      </c>
      <c r="CL89">
        <f t="shared" si="188"/>
        <v>1843</v>
      </c>
      <c r="CM89">
        <f t="shared" si="188"/>
        <v>1843</v>
      </c>
      <c r="CN89">
        <f t="shared" si="188"/>
        <v>1844</v>
      </c>
      <c r="CO89">
        <f t="shared" si="188"/>
        <v>1844</v>
      </c>
      <c r="CP89">
        <f t="shared" si="188"/>
        <v>1844</v>
      </c>
      <c r="CQ89">
        <f t="shared" si="188"/>
        <v>1844</v>
      </c>
      <c r="CR89">
        <f t="shared" si="188"/>
        <v>1844</v>
      </c>
      <c r="CS89">
        <f t="shared" si="166"/>
        <v>1844</v>
      </c>
      <c r="CT89">
        <f t="shared" si="166"/>
        <v>1845</v>
      </c>
      <c r="CU89">
        <f t="shared" si="166"/>
        <v>1845</v>
      </c>
      <c r="CV89">
        <f t="shared" si="166"/>
        <v>1845</v>
      </c>
      <c r="CW89">
        <f t="shared" si="166"/>
        <v>1845</v>
      </c>
      <c r="CX89">
        <f t="shared" si="166"/>
        <v>1845</v>
      </c>
      <c r="CY89">
        <f t="shared" si="166"/>
        <v>1845</v>
      </c>
      <c r="CZ89">
        <f t="shared" si="166"/>
        <v>1846</v>
      </c>
      <c r="DA89">
        <f t="shared" si="166"/>
        <v>1846</v>
      </c>
      <c r="DB89">
        <f t="shared" si="166"/>
        <v>1846</v>
      </c>
      <c r="DC89">
        <f t="shared" si="166"/>
        <v>1846</v>
      </c>
      <c r="DD89">
        <f t="shared" si="166"/>
        <v>1846</v>
      </c>
      <c r="DE89">
        <f t="shared" si="166"/>
        <v>1846</v>
      </c>
      <c r="DF89">
        <f t="shared" si="184"/>
        <v>1847</v>
      </c>
      <c r="DG89">
        <f t="shared" si="184"/>
        <v>1847</v>
      </c>
      <c r="DH89">
        <f t="shared" si="184"/>
        <v>1847</v>
      </c>
      <c r="DI89">
        <f t="shared" si="184"/>
        <v>1847</v>
      </c>
      <c r="DJ89">
        <f t="shared" si="184"/>
        <v>1847</v>
      </c>
      <c r="DK89">
        <f t="shared" si="184"/>
        <v>1847</v>
      </c>
      <c r="DL89">
        <f t="shared" si="184"/>
        <v>1848</v>
      </c>
      <c r="DM89">
        <f t="shared" si="184"/>
        <v>1848</v>
      </c>
      <c r="DN89">
        <f t="shared" si="184"/>
        <v>1848</v>
      </c>
      <c r="DO89">
        <f t="shared" si="184"/>
        <v>1848</v>
      </c>
      <c r="DP89">
        <f t="shared" si="184"/>
        <v>1848</v>
      </c>
      <c r="DQ89">
        <f t="shared" si="184"/>
        <v>1848</v>
      </c>
      <c r="DR89">
        <f t="shared" si="184"/>
        <v>1849</v>
      </c>
      <c r="DS89">
        <f t="shared" si="184"/>
        <v>1849</v>
      </c>
      <c r="DT89">
        <f t="shared" si="184"/>
        <v>1849</v>
      </c>
      <c r="DU89">
        <f t="shared" si="184"/>
        <v>1849</v>
      </c>
      <c r="DV89">
        <f t="shared" si="184"/>
        <v>1849</v>
      </c>
      <c r="DW89">
        <f t="shared" si="184"/>
        <v>1849</v>
      </c>
    </row>
    <row r="90" spans="1:127">
      <c r="A90">
        <f t="shared" ref="A90" si="191">A89+21</f>
        <v>1871</v>
      </c>
      <c r="B90" s="2">
        <f t="shared" si="182"/>
        <v>1850</v>
      </c>
      <c r="C90" s="2">
        <f t="shared" si="182"/>
        <v>1850</v>
      </c>
      <c r="D90" s="2">
        <f t="shared" si="182"/>
        <v>1850</v>
      </c>
      <c r="E90" s="2">
        <f t="shared" si="182"/>
        <v>1850</v>
      </c>
      <c r="F90" s="2">
        <f t="shared" si="182"/>
        <v>1850</v>
      </c>
      <c r="G90" s="2">
        <f t="shared" si="182"/>
        <v>1850</v>
      </c>
      <c r="H90">
        <f t="shared" si="182"/>
        <v>1851</v>
      </c>
      <c r="I90">
        <f t="shared" si="182"/>
        <v>1851</v>
      </c>
      <c r="J90">
        <f t="shared" si="182"/>
        <v>1851</v>
      </c>
      <c r="K90">
        <f t="shared" si="182"/>
        <v>1851</v>
      </c>
      <c r="L90">
        <f t="shared" si="182"/>
        <v>1851</v>
      </c>
      <c r="M90">
        <f t="shared" si="182"/>
        <v>1851</v>
      </c>
      <c r="N90">
        <f t="shared" si="182"/>
        <v>1852</v>
      </c>
      <c r="O90">
        <f t="shared" si="182"/>
        <v>1852</v>
      </c>
      <c r="P90">
        <f t="shared" si="181"/>
        <v>1852</v>
      </c>
      <c r="Q90">
        <f t="shared" si="181"/>
        <v>1852</v>
      </c>
      <c r="R90">
        <f t="shared" si="171"/>
        <v>1852</v>
      </c>
      <c r="S90">
        <f t="shared" si="171"/>
        <v>1852</v>
      </c>
      <c r="T90">
        <f t="shared" si="171"/>
        <v>1853</v>
      </c>
      <c r="U90">
        <f t="shared" si="171"/>
        <v>1853</v>
      </c>
      <c r="V90">
        <f t="shared" si="171"/>
        <v>1853</v>
      </c>
      <c r="W90">
        <f t="shared" si="171"/>
        <v>1853</v>
      </c>
      <c r="X90">
        <f t="shared" si="171"/>
        <v>1853</v>
      </c>
      <c r="Y90">
        <f t="shared" si="171"/>
        <v>1853</v>
      </c>
      <c r="Z90">
        <f t="shared" si="171"/>
        <v>1854</v>
      </c>
      <c r="AA90">
        <f t="shared" si="171"/>
        <v>1854</v>
      </c>
      <c r="AB90">
        <f t="shared" si="171"/>
        <v>1854</v>
      </c>
      <c r="AC90">
        <f t="shared" si="171"/>
        <v>1854</v>
      </c>
      <c r="AD90">
        <f t="shared" si="171"/>
        <v>1854</v>
      </c>
      <c r="AE90">
        <f t="shared" si="171"/>
        <v>1854</v>
      </c>
      <c r="AF90">
        <f t="shared" si="171"/>
        <v>1855</v>
      </c>
      <c r="AG90">
        <f t="shared" si="171"/>
        <v>1855</v>
      </c>
      <c r="AH90">
        <f t="shared" si="177"/>
        <v>1855</v>
      </c>
      <c r="AI90">
        <f t="shared" si="177"/>
        <v>1855</v>
      </c>
      <c r="AJ90">
        <f t="shared" si="177"/>
        <v>1855</v>
      </c>
      <c r="AK90">
        <f t="shared" si="177"/>
        <v>1855</v>
      </c>
      <c r="AL90">
        <f t="shared" si="177"/>
        <v>1856</v>
      </c>
      <c r="AM90">
        <f t="shared" si="177"/>
        <v>1856</v>
      </c>
      <c r="AN90">
        <f t="shared" si="177"/>
        <v>1856</v>
      </c>
      <c r="AO90">
        <f t="shared" si="177"/>
        <v>1856</v>
      </c>
      <c r="AP90">
        <f t="shared" si="177"/>
        <v>1856</v>
      </c>
      <c r="AQ90">
        <f t="shared" si="177"/>
        <v>1856</v>
      </c>
      <c r="AR90">
        <f t="shared" si="177"/>
        <v>1857</v>
      </c>
      <c r="AS90">
        <f t="shared" si="177"/>
        <v>1857</v>
      </c>
      <c r="AT90">
        <f t="shared" si="177"/>
        <v>1857</v>
      </c>
      <c r="AU90">
        <f t="shared" si="177"/>
        <v>1857</v>
      </c>
      <c r="AV90">
        <f t="shared" si="177"/>
        <v>1857</v>
      </c>
      <c r="AW90">
        <f t="shared" si="177"/>
        <v>1857</v>
      </c>
      <c r="AX90">
        <f t="shared" si="186"/>
        <v>1858</v>
      </c>
      <c r="AY90">
        <f t="shared" si="186"/>
        <v>1858</v>
      </c>
      <c r="AZ90">
        <f t="shared" si="186"/>
        <v>1858</v>
      </c>
      <c r="BA90">
        <f t="shared" si="186"/>
        <v>1858</v>
      </c>
      <c r="BB90">
        <f t="shared" si="186"/>
        <v>1858</v>
      </c>
      <c r="BC90">
        <f t="shared" si="186"/>
        <v>1858</v>
      </c>
      <c r="BD90">
        <f t="shared" si="186"/>
        <v>1859</v>
      </c>
      <c r="BE90">
        <f t="shared" si="186"/>
        <v>1859</v>
      </c>
      <c r="BF90">
        <f t="shared" si="186"/>
        <v>1859</v>
      </c>
      <c r="BG90">
        <f t="shared" si="186"/>
        <v>1859</v>
      </c>
      <c r="BH90">
        <f t="shared" si="186"/>
        <v>1859</v>
      </c>
      <c r="BI90">
        <f t="shared" si="186"/>
        <v>1859</v>
      </c>
      <c r="BJ90">
        <f t="shared" si="186"/>
        <v>1860</v>
      </c>
      <c r="BK90">
        <f t="shared" si="186"/>
        <v>1860</v>
      </c>
      <c r="BL90">
        <f t="shared" si="186"/>
        <v>1860</v>
      </c>
      <c r="BM90">
        <f t="shared" si="186"/>
        <v>1860</v>
      </c>
      <c r="BN90">
        <f t="shared" si="183"/>
        <v>1860</v>
      </c>
      <c r="BO90">
        <f t="shared" si="183"/>
        <v>1860</v>
      </c>
      <c r="BP90">
        <f t="shared" si="183"/>
        <v>1861</v>
      </c>
      <c r="BQ90">
        <f t="shared" si="183"/>
        <v>1861</v>
      </c>
      <c r="BR90">
        <f t="shared" si="183"/>
        <v>1861</v>
      </c>
      <c r="BS90">
        <f t="shared" si="183"/>
        <v>1861</v>
      </c>
      <c r="BT90">
        <f t="shared" si="183"/>
        <v>1861</v>
      </c>
      <c r="BU90">
        <f t="shared" si="183"/>
        <v>1861</v>
      </c>
      <c r="BV90">
        <f t="shared" si="183"/>
        <v>1862</v>
      </c>
      <c r="BW90">
        <f t="shared" si="183"/>
        <v>1862</v>
      </c>
      <c r="BX90">
        <f t="shared" si="183"/>
        <v>1862</v>
      </c>
      <c r="BY90">
        <f t="shared" si="183"/>
        <v>1862</v>
      </c>
      <c r="BZ90">
        <f t="shared" si="183"/>
        <v>1862</v>
      </c>
      <c r="CA90">
        <f t="shared" si="183"/>
        <v>1862</v>
      </c>
      <c r="CB90">
        <f t="shared" si="183"/>
        <v>1863</v>
      </c>
      <c r="CC90">
        <f t="shared" si="183"/>
        <v>1863</v>
      </c>
      <c r="CD90">
        <f t="shared" si="188"/>
        <v>1863</v>
      </c>
      <c r="CE90">
        <f t="shared" si="188"/>
        <v>1863</v>
      </c>
      <c r="CF90">
        <f t="shared" si="188"/>
        <v>1863</v>
      </c>
      <c r="CG90">
        <f t="shared" si="188"/>
        <v>1863</v>
      </c>
      <c r="CH90">
        <f t="shared" si="188"/>
        <v>1864</v>
      </c>
      <c r="CI90">
        <f t="shared" si="188"/>
        <v>1864</v>
      </c>
      <c r="CJ90">
        <f t="shared" si="188"/>
        <v>1864</v>
      </c>
      <c r="CK90">
        <f t="shared" si="188"/>
        <v>1864</v>
      </c>
      <c r="CL90">
        <f t="shared" si="188"/>
        <v>1864</v>
      </c>
      <c r="CM90">
        <f t="shared" si="188"/>
        <v>1864</v>
      </c>
      <c r="CN90">
        <f t="shared" si="188"/>
        <v>1865</v>
      </c>
      <c r="CO90">
        <f t="shared" si="188"/>
        <v>1865</v>
      </c>
      <c r="CP90">
        <f t="shared" si="188"/>
        <v>1865</v>
      </c>
      <c r="CQ90">
        <f t="shared" si="188"/>
        <v>1865</v>
      </c>
      <c r="CR90">
        <f t="shared" si="188"/>
        <v>1865</v>
      </c>
      <c r="CS90">
        <f t="shared" si="188"/>
        <v>1865</v>
      </c>
      <c r="CT90">
        <f t="shared" ref="CT90:DH105" si="192">CT89+21</f>
        <v>1866</v>
      </c>
      <c r="CU90">
        <f t="shared" si="192"/>
        <v>1866</v>
      </c>
      <c r="CV90">
        <f t="shared" si="192"/>
        <v>1866</v>
      </c>
      <c r="CW90">
        <f t="shared" si="192"/>
        <v>1866</v>
      </c>
      <c r="CX90">
        <f t="shared" si="192"/>
        <v>1866</v>
      </c>
      <c r="CY90">
        <f t="shared" si="192"/>
        <v>1866</v>
      </c>
      <c r="CZ90">
        <f t="shared" si="192"/>
        <v>1867</v>
      </c>
      <c r="DA90">
        <f t="shared" si="192"/>
        <v>1867</v>
      </c>
      <c r="DB90">
        <f t="shared" si="192"/>
        <v>1867</v>
      </c>
      <c r="DC90">
        <f t="shared" si="192"/>
        <v>1867</v>
      </c>
      <c r="DD90">
        <f t="shared" si="192"/>
        <v>1867</v>
      </c>
      <c r="DE90">
        <f t="shared" si="192"/>
        <v>1867</v>
      </c>
      <c r="DF90">
        <f t="shared" si="184"/>
        <v>1868</v>
      </c>
      <c r="DG90">
        <f t="shared" si="184"/>
        <v>1868</v>
      </c>
      <c r="DH90">
        <f t="shared" si="184"/>
        <v>1868</v>
      </c>
      <c r="DI90">
        <f t="shared" si="184"/>
        <v>1868</v>
      </c>
      <c r="DJ90">
        <f t="shared" si="184"/>
        <v>1868</v>
      </c>
      <c r="DK90">
        <f t="shared" si="184"/>
        <v>1868</v>
      </c>
      <c r="DL90">
        <f t="shared" si="184"/>
        <v>1869</v>
      </c>
      <c r="DM90">
        <f t="shared" si="184"/>
        <v>1869</v>
      </c>
      <c r="DN90">
        <f t="shared" si="184"/>
        <v>1869</v>
      </c>
      <c r="DO90">
        <f t="shared" si="184"/>
        <v>1869</v>
      </c>
      <c r="DP90">
        <f t="shared" si="184"/>
        <v>1869</v>
      </c>
      <c r="DQ90">
        <f t="shared" si="184"/>
        <v>1869</v>
      </c>
      <c r="DR90">
        <f t="shared" si="184"/>
        <v>1870</v>
      </c>
      <c r="DS90">
        <f t="shared" si="184"/>
        <v>1870</v>
      </c>
      <c r="DT90">
        <f t="shared" si="184"/>
        <v>1870</v>
      </c>
      <c r="DU90">
        <f t="shared" si="184"/>
        <v>1870</v>
      </c>
      <c r="DV90">
        <f t="shared" si="184"/>
        <v>1870</v>
      </c>
      <c r="DW90">
        <f t="shared" si="184"/>
        <v>1870</v>
      </c>
    </row>
    <row r="91" spans="1:127">
      <c r="A91">
        <f t="shared" ref="A91" si="193">A90+21</f>
        <v>1892</v>
      </c>
      <c r="B91" s="2">
        <f t="shared" si="182"/>
        <v>1871</v>
      </c>
      <c r="C91" s="2">
        <f t="shared" si="182"/>
        <v>1871</v>
      </c>
      <c r="D91" s="2">
        <f t="shared" si="182"/>
        <v>1871</v>
      </c>
      <c r="E91" s="2">
        <f t="shared" si="182"/>
        <v>1871</v>
      </c>
      <c r="F91" s="2">
        <f t="shared" si="182"/>
        <v>1871</v>
      </c>
      <c r="G91" s="2">
        <f t="shared" si="182"/>
        <v>1871</v>
      </c>
      <c r="H91">
        <f t="shared" si="182"/>
        <v>1872</v>
      </c>
      <c r="I91">
        <f t="shared" si="182"/>
        <v>1872</v>
      </c>
      <c r="J91">
        <f t="shared" si="182"/>
        <v>1872</v>
      </c>
      <c r="K91">
        <f t="shared" si="182"/>
        <v>1872</v>
      </c>
      <c r="L91">
        <f t="shared" si="182"/>
        <v>1872</v>
      </c>
      <c r="M91">
        <f t="shared" si="182"/>
        <v>1872</v>
      </c>
      <c r="N91">
        <f t="shared" si="182"/>
        <v>1873</v>
      </c>
      <c r="O91">
        <f t="shared" si="182"/>
        <v>1873</v>
      </c>
      <c r="P91">
        <f t="shared" si="181"/>
        <v>1873</v>
      </c>
      <c r="Q91">
        <f t="shared" si="181"/>
        <v>1873</v>
      </c>
      <c r="R91">
        <f t="shared" si="171"/>
        <v>1873</v>
      </c>
      <c r="S91">
        <f t="shared" si="171"/>
        <v>1873</v>
      </c>
      <c r="T91">
        <f t="shared" si="171"/>
        <v>1874</v>
      </c>
      <c r="U91">
        <f t="shared" si="171"/>
        <v>1874</v>
      </c>
      <c r="V91">
        <f t="shared" si="171"/>
        <v>1874</v>
      </c>
      <c r="W91">
        <f t="shared" si="171"/>
        <v>1874</v>
      </c>
      <c r="X91">
        <f t="shared" si="171"/>
        <v>1874</v>
      </c>
      <c r="Y91">
        <f t="shared" si="171"/>
        <v>1874</v>
      </c>
      <c r="Z91">
        <f t="shared" si="171"/>
        <v>1875</v>
      </c>
      <c r="AA91">
        <f t="shared" si="171"/>
        <v>1875</v>
      </c>
      <c r="AB91">
        <f t="shared" si="171"/>
        <v>1875</v>
      </c>
      <c r="AC91">
        <f t="shared" si="171"/>
        <v>1875</v>
      </c>
      <c r="AD91">
        <f t="shared" si="171"/>
        <v>1875</v>
      </c>
      <c r="AE91">
        <f t="shared" si="171"/>
        <v>1875</v>
      </c>
      <c r="AF91">
        <f t="shared" si="171"/>
        <v>1876</v>
      </c>
      <c r="AG91">
        <f t="shared" si="171"/>
        <v>1876</v>
      </c>
      <c r="AH91">
        <f t="shared" si="177"/>
        <v>1876</v>
      </c>
      <c r="AI91">
        <f t="shared" si="177"/>
        <v>1876</v>
      </c>
      <c r="AJ91">
        <f t="shared" si="177"/>
        <v>1876</v>
      </c>
      <c r="AK91">
        <f t="shared" si="177"/>
        <v>1876</v>
      </c>
      <c r="AL91">
        <f t="shared" si="177"/>
        <v>1877</v>
      </c>
      <c r="AM91">
        <f t="shared" si="177"/>
        <v>1877</v>
      </c>
      <c r="AN91">
        <f t="shared" si="177"/>
        <v>1877</v>
      </c>
      <c r="AO91">
        <f t="shared" si="177"/>
        <v>1877</v>
      </c>
      <c r="AP91">
        <f t="shared" si="177"/>
        <v>1877</v>
      </c>
      <c r="AQ91">
        <f t="shared" si="177"/>
        <v>1877</v>
      </c>
      <c r="AR91">
        <f t="shared" si="177"/>
        <v>1878</v>
      </c>
      <c r="AS91">
        <f t="shared" si="177"/>
        <v>1878</v>
      </c>
      <c r="AT91">
        <f t="shared" si="177"/>
        <v>1878</v>
      </c>
      <c r="AU91">
        <f t="shared" si="177"/>
        <v>1878</v>
      </c>
      <c r="AV91">
        <f t="shared" si="177"/>
        <v>1878</v>
      </c>
      <c r="AW91">
        <f t="shared" si="177"/>
        <v>1878</v>
      </c>
      <c r="AX91">
        <f t="shared" si="186"/>
        <v>1879</v>
      </c>
      <c r="AY91">
        <f t="shared" si="186"/>
        <v>1879</v>
      </c>
      <c r="AZ91">
        <f t="shared" si="186"/>
        <v>1879</v>
      </c>
      <c r="BA91">
        <f t="shared" si="186"/>
        <v>1879</v>
      </c>
      <c r="BB91">
        <f t="shared" si="186"/>
        <v>1879</v>
      </c>
      <c r="BC91">
        <f t="shared" si="186"/>
        <v>1879</v>
      </c>
      <c r="BD91">
        <f t="shared" si="186"/>
        <v>1880</v>
      </c>
      <c r="BE91">
        <f t="shared" si="186"/>
        <v>1880</v>
      </c>
      <c r="BF91">
        <f t="shared" si="186"/>
        <v>1880</v>
      </c>
      <c r="BG91">
        <f t="shared" si="186"/>
        <v>1880</v>
      </c>
      <c r="BH91">
        <f t="shared" si="186"/>
        <v>1880</v>
      </c>
      <c r="BI91">
        <f t="shared" si="186"/>
        <v>1880</v>
      </c>
      <c r="BJ91">
        <f t="shared" si="186"/>
        <v>1881</v>
      </c>
      <c r="BK91">
        <f t="shared" si="186"/>
        <v>1881</v>
      </c>
      <c r="BL91">
        <f t="shared" si="186"/>
        <v>1881</v>
      </c>
      <c r="BM91">
        <f t="shared" si="186"/>
        <v>1881</v>
      </c>
      <c r="BN91">
        <f t="shared" si="183"/>
        <v>1881</v>
      </c>
      <c r="BO91">
        <f t="shared" si="183"/>
        <v>1881</v>
      </c>
      <c r="BP91">
        <f t="shared" si="183"/>
        <v>1882</v>
      </c>
      <c r="BQ91">
        <f t="shared" si="183"/>
        <v>1882</v>
      </c>
      <c r="BR91">
        <f t="shared" si="183"/>
        <v>1882</v>
      </c>
      <c r="BS91">
        <f t="shared" si="183"/>
        <v>1882</v>
      </c>
      <c r="BT91">
        <f t="shared" si="183"/>
        <v>1882</v>
      </c>
      <c r="BU91">
        <f t="shared" si="183"/>
        <v>1882</v>
      </c>
      <c r="BV91">
        <f t="shared" si="183"/>
        <v>1883</v>
      </c>
      <c r="BW91">
        <f t="shared" si="183"/>
        <v>1883</v>
      </c>
      <c r="BX91">
        <f t="shared" si="183"/>
        <v>1883</v>
      </c>
      <c r="BY91">
        <f t="shared" si="183"/>
        <v>1883</v>
      </c>
      <c r="BZ91">
        <f t="shared" si="183"/>
        <v>1883</v>
      </c>
      <c r="CA91">
        <f t="shared" si="183"/>
        <v>1883</v>
      </c>
      <c r="CB91">
        <f t="shared" si="183"/>
        <v>1884</v>
      </c>
      <c r="CC91">
        <f t="shared" si="183"/>
        <v>1884</v>
      </c>
      <c r="CD91">
        <f t="shared" si="188"/>
        <v>1884</v>
      </c>
      <c r="CE91">
        <f t="shared" si="188"/>
        <v>1884</v>
      </c>
      <c r="CF91">
        <f t="shared" si="188"/>
        <v>1884</v>
      </c>
      <c r="CG91">
        <f t="shared" si="188"/>
        <v>1884</v>
      </c>
      <c r="CH91">
        <f t="shared" si="188"/>
        <v>1885</v>
      </c>
      <c r="CI91">
        <f t="shared" si="188"/>
        <v>1885</v>
      </c>
      <c r="CJ91">
        <f t="shared" si="188"/>
        <v>1885</v>
      </c>
      <c r="CK91">
        <f t="shared" si="188"/>
        <v>1885</v>
      </c>
      <c r="CL91">
        <f t="shared" si="188"/>
        <v>1885</v>
      </c>
      <c r="CM91">
        <f t="shared" si="188"/>
        <v>1885</v>
      </c>
      <c r="CN91">
        <f t="shared" si="188"/>
        <v>1886</v>
      </c>
      <c r="CO91">
        <f t="shared" si="188"/>
        <v>1886</v>
      </c>
      <c r="CP91">
        <f t="shared" si="188"/>
        <v>1886</v>
      </c>
      <c r="CQ91">
        <f t="shared" si="188"/>
        <v>1886</v>
      </c>
      <c r="CR91">
        <f t="shared" si="188"/>
        <v>1886</v>
      </c>
      <c r="CS91">
        <f t="shared" si="188"/>
        <v>1886</v>
      </c>
      <c r="CT91">
        <f t="shared" si="192"/>
        <v>1887</v>
      </c>
      <c r="CU91">
        <f t="shared" si="192"/>
        <v>1887</v>
      </c>
      <c r="CV91">
        <f t="shared" si="192"/>
        <v>1887</v>
      </c>
      <c r="CW91">
        <f t="shared" si="192"/>
        <v>1887</v>
      </c>
      <c r="CX91">
        <f t="shared" si="192"/>
        <v>1887</v>
      </c>
      <c r="CY91">
        <f t="shared" si="192"/>
        <v>1887</v>
      </c>
      <c r="CZ91">
        <f t="shared" si="192"/>
        <v>1888</v>
      </c>
      <c r="DA91">
        <f t="shared" si="192"/>
        <v>1888</v>
      </c>
      <c r="DB91">
        <f t="shared" si="192"/>
        <v>1888</v>
      </c>
      <c r="DC91">
        <f t="shared" si="192"/>
        <v>1888</v>
      </c>
      <c r="DD91">
        <f t="shared" si="192"/>
        <v>1888</v>
      </c>
      <c r="DE91">
        <f t="shared" si="192"/>
        <v>1888</v>
      </c>
      <c r="DF91">
        <f t="shared" si="184"/>
        <v>1889</v>
      </c>
      <c r="DG91">
        <f t="shared" si="184"/>
        <v>1889</v>
      </c>
      <c r="DH91">
        <f t="shared" si="184"/>
        <v>1889</v>
      </c>
      <c r="DI91">
        <f t="shared" si="184"/>
        <v>1889</v>
      </c>
      <c r="DJ91">
        <f t="shared" si="184"/>
        <v>1889</v>
      </c>
      <c r="DK91">
        <f t="shared" si="184"/>
        <v>1889</v>
      </c>
      <c r="DL91">
        <f t="shared" si="184"/>
        <v>1890</v>
      </c>
      <c r="DM91">
        <f t="shared" si="184"/>
        <v>1890</v>
      </c>
      <c r="DN91">
        <f t="shared" si="184"/>
        <v>1890</v>
      </c>
      <c r="DO91">
        <f t="shared" si="184"/>
        <v>1890</v>
      </c>
      <c r="DP91">
        <f t="shared" si="184"/>
        <v>1890</v>
      </c>
      <c r="DQ91">
        <f t="shared" si="184"/>
        <v>1890</v>
      </c>
      <c r="DR91">
        <f t="shared" si="184"/>
        <v>1891</v>
      </c>
      <c r="DS91">
        <f t="shared" si="184"/>
        <v>1891</v>
      </c>
      <c r="DT91">
        <f t="shared" si="184"/>
        <v>1891</v>
      </c>
      <c r="DU91">
        <f t="shared" si="184"/>
        <v>1891</v>
      </c>
      <c r="DV91">
        <f t="shared" si="184"/>
        <v>1891</v>
      </c>
      <c r="DW91">
        <f t="shared" si="184"/>
        <v>1891</v>
      </c>
    </row>
    <row r="92" spans="1:127">
      <c r="A92">
        <f t="shared" ref="A92" si="194">A91+21</f>
        <v>1913</v>
      </c>
      <c r="B92" s="2">
        <f t="shared" si="182"/>
        <v>1892</v>
      </c>
      <c r="C92" s="2">
        <f t="shared" si="182"/>
        <v>1892</v>
      </c>
      <c r="D92" s="2">
        <f t="shared" si="182"/>
        <v>1892</v>
      </c>
      <c r="E92" s="2">
        <f t="shared" si="182"/>
        <v>1892</v>
      </c>
      <c r="F92" s="2">
        <f t="shared" si="182"/>
        <v>1892</v>
      </c>
      <c r="G92" s="2">
        <f t="shared" si="182"/>
        <v>1892</v>
      </c>
      <c r="H92">
        <f t="shared" si="182"/>
        <v>1893</v>
      </c>
      <c r="I92">
        <f t="shared" si="182"/>
        <v>1893</v>
      </c>
      <c r="J92">
        <f t="shared" si="182"/>
        <v>1893</v>
      </c>
      <c r="K92">
        <f t="shared" si="182"/>
        <v>1893</v>
      </c>
      <c r="L92">
        <f t="shared" si="182"/>
        <v>1893</v>
      </c>
      <c r="M92">
        <f t="shared" si="182"/>
        <v>1893</v>
      </c>
      <c r="N92">
        <f t="shared" si="182"/>
        <v>1894</v>
      </c>
      <c r="O92">
        <f t="shared" si="182"/>
        <v>1894</v>
      </c>
      <c r="P92">
        <f t="shared" si="181"/>
        <v>1894</v>
      </c>
      <c r="Q92">
        <f t="shared" si="181"/>
        <v>1894</v>
      </c>
      <c r="R92">
        <f t="shared" si="171"/>
        <v>1894</v>
      </c>
      <c r="S92">
        <f t="shared" si="171"/>
        <v>1894</v>
      </c>
      <c r="T92">
        <f t="shared" si="171"/>
        <v>1895</v>
      </c>
      <c r="U92">
        <f t="shared" si="171"/>
        <v>1895</v>
      </c>
      <c r="V92">
        <f t="shared" si="171"/>
        <v>1895</v>
      </c>
      <c r="W92">
        <f t="shared" si="171"/>
        <v>1895</v>
      </c>
      <c r="X92">
        <f t="shared" si="171"/>
        <v>1895</v>
      </c>
      <c r="Y92">
        <f t="shared" si="171"/>
        <v>1895</v>
      </c>
      <c r="Z92">
        <f t="shared" si="171"/>
        <v>1896</v>
      </c>
      <c r="AA92">
        <f t="shared" si="171"/>
        <v>1896</v>
      </c>
      <c r="AB92">
        <f t="shared" si="171"/>
        <v>1896</v>
      </c>
      <c r="AC92">
        <f t="shared" si="171"/>
        <v>1896</v>
      </c>
      <c r="AD92">
        <f t="shared" si="171"/>
        <v>1896</v>
      </c>
      <c r="AE92">
        <f t="shared" si="171"/>
        <v>1896</v>
      </c>
      <c r="AF92">
        <f t="shared" si="171"/>
        <v>1897</v>
      </c>
      <c r="AG92">
        <f t="shared" si="171"/>
        <v>1897</v>
      </c>
      <c r="AH92">
        <f t="shared" si="177"/>
        <v>1897</v>
      </c>
      <c r="AI92">
        <f t="shared" si="177"/>
        <v>1897</v>
      </c>
      <c r="AJ92">
        <f t="shared" si="177"/>
        <v>1897</v>
      </c>
      <c r="AK92">
        <f t="shared" si="177"/>
        <v>1897</v>
      </c>
      <c r="AL92">
        <f t="shared" si="177"/>
        <v>1898</v>
      </c>
      <c r="AM92">
        <f t="shared" si="177"/>
        <v>1898</v>
      </c>
      <c r="AN92">
        <f t="shared" si="177"/>
        <v>1898</v>
      </c>
      <c r="AO92">
        <f t="shared" si="177"/>
        <v>1898</v>
      </c>
      <c r="AP92">
        <f t="shared" si="177"/>
        <v>1898</v>
      </c>
      <c r="AQ92">
        <f t="shared" si="177"/>
        <v>1898</v>
      </c>
      <c r="AR92">
        <f t="shared" si="177"/>
        <v>1899</v>
      </c>
      <c r="AS92">
        <f t="shared" si="177"/>
        <v>1899</v>
      </c>
      <c r="AT92">
        <f t="shared" si="177"/>
        <v>1899</v>
      </c>
      <c r="AU92">
        <f t="shared" si="177"/>
        <v>1899</v>
      </c>
      <c r="AV92">
        <f t="shared" si="177"/>
        <v>1899</v>
      </c>
      <c r="AW92">
        <f t="shared" si="177"/>
        <v>1899</v>
      </c>
      <c r="AX92">
        <f t="shared" si="186"/>
        <v>1900</v>
      </c>
      <c r="AY92">
        <f t="shared" si="186"/>
        <v>1900</v>
      </c>
      <c r="AZ92">
        <f t="shared" si="186"/>
        <v>1900</v>
      </c>
      <c r="BA92">
        <f t="shared" si="186"/>
        <v>1900</v>
      </c>
      <c r="BB92">
        <f t="shared" si="186"/>
        <v>1900</v>
      </c>
      <c r="BC92">
        <f t="shared" si="186"/>
        <v>1900</v>
      </c>
      <c r="BD92">
        <f t="shared" si="186"/>
        <v>1901</v>
      </c>
      <c r="BE92">
        <f t="shared" si="186"/>
        <v>1901</v>
      </c>
      <c r="BF92">
        <f t="shared" si="186"/>
        <v>1901</v>
      </c>
      <c r="BG92">
        <f t="shared" si="186"/>
        <v>1901</v>
      </c>
      <c r="BH92">
        <f t="shared" si="186"/>
        <v>1901</v>
      </c>
      <c r="BI92">
        <f t="shared" si="186"/>
        <v>1901</v>
      </c>
      <c r="BJ92">
        <f t="shared" si="186"/>
        <v>1902</v>
      </c>
      <c r="BK92">
        <f t="shared" si="186"/>
        <v>1902</v>
      </c>
      <c r="BL92">
        <f t="shared" si="186"/>
        <v>1902</v>
      </c>
      <c r="BM92">
        <f t="shared" si="186"/>
        <v>1902</v>
      </c>
      <c r="BN92">
        <f t="shared" si="183"/>
        <v>1902</v>
      </c>
      <c r="BO92">
        <f t="shared" si="183"/>
        <v>1902</v>
      </c>
      <c r="BP92">
        <f t="shared" si="183"/>
        <v>1903</v>
      </c>
      <c r="BQ92">
        <f t="shared" si="183"/>
        <v>1903</v>
      </c>
      <c r="BR92">
        <f t="shared" si="183"/>
        <v>1903</v>
      </c>
      <c r="BS92">
        <f t="shared" si="183"/>
        <v>1903</v>
      </c>
      <c r="BT92">
        <f t="shared" si="183"/>
        <v>1903</v>
      </c>
      <c r="BU92">
        <f t="shared" si="183"/>
        <v>1903</v>
      </c>
      <c r="BV92">
        <f t="shared" si="183"/>
        <v>1904</v>
      </c>
      <c r="BW92">
        <f t="shared" si="183"/>
        <v>1904</v>
      </c>
      <c r="BX92">
        <f t="shared" si="183"/>
        <v>1904</v>
      </c>
      <c r="BY92">
        <f t="shared" si="183"/>
        <v>1904</v>
      </c>
      <c r="BZ92">
        <f t="shared" si="183"/>
        <v>1904</v>
      </c>
      <c r="CA92">
        <f t="shared" si="183"/>
        <v>1904</v>
      </c>
      <c r="CB92">
        <f t="shared" si="183"/>
        <v>1905</v>
      </c>
      <c r="CC92">
        <f t="shared" si="183"/>
        <v>1905</v>
      </c>
      <c r="CD92">
        <f t="shared" si="188"/>
        <v>1905</v>
      </c>
      <c r="CE92">
        <f t="shared" si="188"/>
        <v>1905</v>
      </c>
      <c r="CF92">
        <f t="shared" si="188"/>
        <v>1905</v>
      </c>
      <c r="CG92">
        <f t="shared" si="188"/>
        <v>1905</v>
      </c>
      <c r="CH92">
        <f t="shared" si="188"/>
        <v>1906</v>
      </c>
      <c r="CI92">
        <f t="shared" si="188"/>
        <v>1906</v>
      </c>
      <c r="CJ92">
        <f t="shared" si="188"/>
        <v>1906</v>
      </c>
      <c r="CK92">
        <f t="shared" si="188"/>
        <v>1906</v>
      </c>
      <c r="CL92">
        <f t="shared" si="188"/>
        <v>1906</v>
      </c>
      <c r="CM92">
        <f t="shared" si="188"/>
        <v>1906</v>
      </c>
      <c r="CN92">
        <f t="shared" si="188"/>
        <v>1907</v>
      </c>
      <c r="CO92">
        <f t="shared" si="188"/>
        <v>1907</v>
      </c>
      <c r="CP92">
        <f t="shared" si="188"/>
        <v>1907</v>
      </c>
      <c r="CQ92">
        <f t="shared" si="188"/>
        <v>1907</v>
      </c>
      <c r="CR92">
        <f t="shared" si="188"/>
        <v>1907</v>
      </c>
      <c r="CS92">
        <f t="shared" si="188"/>
        <v>1907</v>
      </c>
      <c r="CT92">
        <f t="shared" si="192"/>
        <v>1908</v>
      </c>
      <c r="CU92">
        <f t="shared" si="192"/>
        <v>1908</v>
      </c>
      <c r="CV92">
        <f t="shared" si="192"/>
        <v>1908</v>
      </c>
      <c r="CW92">
        <f t="shared" si="192"/>
        <v>1908</v>
      </c>
      <c r="CX92">
        <f t="shared" si="192"/>
        <v>1908</v>
      </c>
      <c r="CY92">
        <f t="shared" si="192"/>
        <v>1908</v>
      </c>
      <c r="CZ92">
        <f t="shared" si="192"/>
        <v>1909</v>
      </c>
      <c r="DA92">
        <f t="shared" si="192"/>
        <v>1909</v>
      </c>
      <c r="DB92">
        <f t="shared" si="192"/>
        <v>1909</v>
      </c>
      <c r="DC92">
        <f t="shared" si="192"/>
        <v>1909</v>
      </c>
      <c r="DD92">
        <f t="shared" si="192"/>
        <v>1909</v>
      </c>
      <c r="DE92">
        <f t="shared" si="192"/>
        <v>1909</v>
      </c>
      <c r="DF92">
        <f t="shared" si="184"/>
        <v>1910</v>
      </c>
      <c r="DG92">
        <f t="shared" si="184"/>
        <v>1910</v>
      </c>
      <c r="DH92">
        <f t="shared" si="184"/>
        <v>1910</v>
      </c>
      <c r="DI92">
        <f t="shared" si="184"/>
        <v>1910</v>
      </c>
      <c r="DJ92">
        <f t="shared" si="184"/>
        <v>1910</v>
      </c>
      <c r="DK92">
        <f t="shared" si="184"/>
        <v>1910</v>
      </c>
      <c r="DL92">
        <f t="shared" si="184"/>
        <v>1911</v>
      </c>
      <c r="DM92">
        <f t="shared" si="184"/>
        <v>1911</v>
      </c>
      <c r="DN92">
        <f t="shared" si="184"/>
        <v>1911</v>
      </c>
      <c r="DO92">
        <f t="shared" si="184"/>
        <v>1911</v>
      </c>
      <c r="DP92">
        <f t="shared" si="184"/>
        <v>1911</v>
      </c>
      <c r="DQ92">
        <f t="shared" si="184"/>
        <v>1911</v>
      </c>
      <c r="DR92">
        <f t="shared" si="184"/>
        <v>1912</v>
      </c>
      <c r="DS92">
        <f t="shared" si="184"/>
        <v>1912</v>
      </c>
      <c r="DT92">
        <f t="shared" si="184"/>
        <v>1912</v>
      </c>
      <c r="DU92">
        <f t="shared" si="184"/>
        <v>1912</v>
      </c>
      <c r="DV92">
        <f t="shared" si="184"/>
        <v>1912</v>
      </c>
      <c r="DW92">
        <f t="shared" si="184"/>
        <v>1912</v>
      </c>
    </row>
    <row r="93" spans="1:127">
      <c r="A93">
        <f t="shared" ref="A93" si="195">A92+21</f>
        <v>1934</v>
      </c>
      <c r="B93" s="2">
        <f t="shared" si="182"/>
        <v>1913</v>
      </c>
      <c r="C93" s="2">
        <f t="shared" si="182"/>
        <v>1913</v>
      </c>
      <c r="D93" s="2">
        <f t="shared" si="182"/>
        <v>1913</v>
      </c>
      <c r="E93" s="2">
        <f t="shared" si="182"/>
        <v>1913</v>
      </c>
      <c r="F93" s="2">
        <f t="shared" si="182"/>
        <v>1913</v>
      </c>
      <c r="G93" s="2">
        <f t="shared" si="182"/>
        <v>1913</v>
      </c>
      <c r="H93">
        <f t="shared" si="182"/>
        <v>1914</v>
      </c>
      <c r="I93">
        <f t="shared" si="182"/>
        <v>1914</v>
      </c>
      <c r="J93">
        <f t="shared" si="182"/>
        <v>1914</v>
      </c>
      <c r="K93">
        <f t="shared" si="182"/>
        <v>1914</v>
      </c>
      <c r="L93">
        <f t="shared" si="182"/>
        <v>1914</v>
      </c>
      <c r="M93">
        <f t="shared" si="182"/>
        <v>1914</v>
      </c>
      <c r="N93">
        <f t="shared" si="182"/>
        <v>1915</v>
      </c>
      <c r="O93">
        <f t="shared" si="182"/>
        <v>1915</v>
      </c>
      <c r="P93">
        <f t="shared" si="181"/>
        <v>1915</v>
      </c>
      <c r="Q93">
        <f t="shared" si="181"/>
        <v>1915</v>
      </c>
      <c r="R93">
        <f t="shared" si="181"/>
        <v>1915</v>
      </c>
      <c r="S93">
        <f t="shared" si="181"/>
        <v>1915</v>
      </c>
      <c r="T93">
        <f t="shared" si="181"/>
        <v>1916</v>
      </c>
      <c r="U93">
        <f t="shared" si="181"/>
        <v>1916</v>
      </c>
      <c r="V93">
        <f t="shared" si="181"/>
        <v>1916</v>
      </c>
      <c r="W93">
        <f t="shared" si="181"/>
        <v>1916</v>
      </c>
      <c r="X93">
        <f t="shared" si="181"/>
        <v>1916</v>
      </c>
      <c r="Y93">
        <f t="shared" si="181"/>
        <v>1916</v>
      </c>
      <c r="Z93">
        <f t="shared" si="181"/>
        <v>1917</v>
      </c>
      <c r="AA93">
        <f t="shared" si="181"/>
        <v>1917</v>
      </c>
      <c r="AB93">
        <f t="shared" si="181"/>
        <v>1917</v>
      </c>
      <c r="AC93">
        <f t="shared" si="181"/>
        <v>1917</v>
      </c>
      <c r="AD93">
        <f t="shared" si="181"/>
        <v>1917</v>
      </c>
      <c r="AE93">
        <f t="shared" si="181"/>
        <v>1917</v>
      </c>
      <c r="AF93">
        <f t="shared" ref="AF93:AU108" si="196">AF92+21</f>
        <v>1918</v>
      </c>
      <c r="AG93">
        <f t="shared" si="196"/>
        <v>1918</v>
      </c>
      <c r="AH93">
        <f t="shared" si="177"/>
        <v>1918</v>
      </c>
      <c r="AI93">
        <f t="shared" si="177"/>
        <v>1918</v>
      </c>
      <c r="AJ93">
        <f t="shared" si="177"/>
        <v>1918</v>
      </c>
      <c r="AK93">
        <f t="shared" si="177"/>
        <v>1918</v>
      </c>
      <c r="AL93">
        <f t="shared" si="177"/>
        <v>1919</v>
      </c>
      <c r="AM93">
        <f t="shared" si="177"/>
        <v>1919</v>
      </c>
      <c r="AN93">
        <f t="shared" si="177"/>
        <v>1919</v>
      </c>
      <c r="AO93">
        <f t="shared" si="177"/>
        <v>1919</v>
      </c>
      <c r="AP93">
        <f t="shared" si="177"/>
        <v>1919</v>
      </c>
      <c r="AQ93">
        <f t="shared" si="177"/>
        <v>1919</v>
      </c>
      <c r="AR93">
        <f t="shared" si="177"/>
        <v>1920</v>
      </c>
      <c r="AS93">
        <f t="shared" si="177"/>
        <v>1920</v>
      </c>
      <c r="AT93">
        <f t="shared" si="177"/>
        <v>1920</v>
      </c>
      <c r="AU93">
        <f t="shared" si="177"/>
        <v>1920</v>
      </c>
      <c r="AV93">
        <f t="shared" si="177"/>
        <v>1920</v>
      </c>
      <c r="AW93">
        <f t="shared" si="177"/>
        <v>1920</v>
      </c>
      <c r="AX93">
        <f t="shared" si="186"/>
        <v>1921</v>
      </c>
      <c r="AY93">
        <f t="shared" si="186"/>
        <v>1921</v>
      </c>
      <c r="AZ93">
        <f t="shared" si="186"/>
        <v>1921</v>
      </c>
      <c r="BA93">
        <f t="shared" si="186"/>
        <v>1921</v>
      </c>
      <c r="BB93">
        <f t="shared" si="186"/>
        <v>1921</v>
      </c>
      <c r="BC93">
        <f t="shared" si="186"/>
        <v>1921</v>
      </c>
      <c r="BD93">
        <f t="shared" si="186"/>
        <v>1922</v>
      </c>
      <c r="BE93">
        <f t="shared" si="186"/>
        <v>1922</v>
      </c>
      <c r="BF93">
        <f t="shared" si="186"/>
        <v>1922</v>
      </c>
      <c r="BG93">
        <f t="shared" si="186"/>
        <v>1922</v>
      </c>
      <c r="BH93">
        <f t="shared" si="186"/>
        <v>1922</v>
      </c>
      <c r="BI93">
        <f t="shared" si="186"/>
        <v>1922</v>
      </c>
      <c r="BJ93">
        <f t="shared" si="186"/>
        <v>1923</v>
      </c>
      <c r="BK93">
        <f t="shared" si="186"/>
        <v>1923</v>
      </c>
      <c r="BL93">
        <f t="shared" si="186"/>
        <v>1923</v>
      </c>
      <c r="BM93">
        <f t="shared" si="186"/>
        <v>1923</v>
      </c>
      <c r="BN93">
        <f t="shared" si="183"/>
        <v>1923</v>
      </c>
      <c r="BO93">
        <f t="shared" si="183"/>
        <v>1923</v>
      </c>
      <c r="BP93">
        <f t="shared" si="183"/>
        <v>1924</v>
      </c>
      <c r="BQ93">
        <f t="shared" si="183"/>
        <v>1924</v>
      </c>
      <c r="BR93">
        <f t="shared" si="183"/>
        <v>1924</v>
      </c>
      <c r="BS93">
        <f t="shared" si="183"/>
        <v>1924</v>
      </c>
      <c r="BT93">
        <f t="shared" si="183"/>
        <v>1924</v>
      </c>
      <c r="BU93">
        <f t="shared" si="183"/>
        <v>1924</v>
      </c>
      <c r="BV93">
        <f t="shared" si="183"/>
        <v>1925</v>
      </c>
      <c r="BW93">
        <f t="shared" si="183"/>
        <v>1925</v>
      </c>
      <c r="BX93">
        <f t="shared" si="183"/>
        <v>1925</v>
      </c>
      <c r="BY93">
        <f t="shared" si="183"/>
        <v>1925</v>
      </c>
      <c r="BZ93">
        <f t="shared" si="183"/>
        <v>1925</v>
      </c>
      <c r="CA93">
        <f t="shared" si="183"/>
        <v>1925</v>
      </c>
      <c r="CB93">
        <f t="shared" si="183"/>
        <v>1926</v>
      </c>
      <c r="CC93">
        <f t="shared" si="183"/>
        <v>1926</v>
      </c>
      <c r="CD93">
        <f t="shared" si="188"/>
        <v>1926</v>
      </c>
      <c r="CE93">
        <f t="shared" si="188"/>
        <v>1926</v>
      </c>
      <c r="CF93">
        <f t="shared" si="188"/>
        <v>1926</v>
      </c>
      <c r="CG93">
        <f t="shared" si="188"/>
        <v>1926</v>
      </c>
      <c r="CH93">
        <f t="shared" si="188"/>
        <v>1927</v>
      </c>
      <c r="CI93">
        <f t="shared" si="188"/>
        <v>1927</v>
      </c>
      <c r="CJ93">
        <f t="shared" si="188"/>
        <v>1927</v>
      </c>
      <c r="CK93">
        <f t="shared" si="188"/>
        <v>1927</v>
      </c>
      <c r="CL93">
        <f t="shared" si="188"/>
        <v>1927</v>
      </c>
      <c r="CM93">
        <f t="shared" si="188"/>
        <v>1927</v>
      </c>
      <c r="CN93">
        <f t="shared" si="188"/>
        <v>1928</v>
      </c>
      <c r="CO93">
        <f t="shared" si="188"/>
        <v>1928</v>
      </c>
      <c r="CP93">
        <f t="shared" si="188"/>
        <v>1928</v>
      </c>
      <c r="CQ93">
        <f t="shared" si="188"/>
        <v>1928</v>
      </c>
      <c r="CR93">
        <f t="shared" si="188"/>
        <v>1928</v>
      </c>
      <c r="CS93">
        <f t="shared" si="188"/>
        <v>1928</v>
      </c>
      <c r="CT93">
        <f t="shared" si="192"/>
        <v>1929</v>
      </c>
      <c r="CU93">
        <f t="shared" si="192"/>
        <v>1929</v>
      </c>
      <c r="CV93">
        <f t="shared" si="192"/>
        <v>1929</v>
      </c>
      <c r="CW93">
        <f t="shared" si="192"/>
        <v>1929</v>
      </c>
      <c r="CX93">
        <f t="shared" si="192"/>
        <v>1929</v>
      </c>
      <c r="CY93">
        <f t="shared" si="192"/>
        <v>1929</v>
      </c>
      <c r="CZ93">
        <f t="shared" si="192"/>
        <v>1930</v>
      </c>
      <c r="DA93">
        <f t="shared" si="192"/>
        <v>1930</v>
      </c>
      <c r="DB93">
        <f t="shared" si="192"/>
        <v>1930</v>
      </c>
      <c r="DC93">
        <f t="shared" si="192"/>
        <v>1930</v>
      </c>
      <c r="DD93">
        <f t="shared" si="192"/>
        <v>1930</v>
      </c>
      <c r="DE93">
        <f t="shared" si="192"/>
        <v>1930</v>
      </c>
      <c r="DF93">
        <f t="shared" si="184"/>
        <v>1931</v>
      </c>
      <c r="DG93">
        <f t="shared" si="184"/>
        <v>1931</v>
      </c>
      <c r="DH93">
        <f t="shared" si="184"/>
        <v>1931</v>
      </c>
      <c r="DI93">
        <f t="shared" si="184"/>
        <v>1931</v>
      </c>
      <c r="DJ93">
        <f t="shared" si="184"/>
        <v>1931</v>
      </c>
      <c r="DK93">
        <f t="shared" si="184"/>
        <v>1931</v>
      </c>
      <c r="DL93">
        <f t="shared" si="184"/>
        <v>1932</v>
      </c>
      <c r="DM93">
        <f t="shared" si="184"/>
        <v>1932</v>
      </c>
      <c r="DN93">
        <f t="shared" si="184"/>
        <v>1932</v>
      </c>
      <c r="DO93">
        <f t="shared" si="184"/>
        <v>1932</v>
      </c>
      <c r="DP93">
        <f t="shared" si="184"/>
        <v>1932</v>
      </c>
      <c r="DQ93">
        <f t="shared" si="184"/>
        <v>1932</v>
      </c>
      <c r="DR93">
        <f t="shared" si="184"/>
        <v>1933</v>
      </c>
      <c r="DS93">
        <f t="shared" si="184"/>
        <v>1933</v>
      </c>
      <c r="DT93">
        <f t="shared" si="184"/>
        <v>1933</v>
      </c>
      <c r="DU93">
        <f t="shared" si="184"/>
        <v>1933</v>
      </c>
      <c r="DV93">
        <f t="shared" si="184"/>
        <v>1933</v>
      </c>
      <c r="DW93">
        <f t="shared" si="184"/>
        <v>1933</v>
      </c>
    </row>
    <row r="94" spans="1:127">
      <c r="A94">
        <f t="shared" ref="A94" si="197">A93+21</f>
        <v>1955</v>
      </c>
      <c r="B94" s="2">
        <f t="shared" si="182"/>
        <v>1934</v>
      </c>
      <c r="C94" s="2">
        <f t="shared" si="182"/>
        <v>1934</v>
      </c>
      <c r="D94" s="2">
        <f t="shared" si="182"/>
        <v>1934</v>
      </c>
      <c r="E94" s="2">
        <f t="shared" si="182"/>
        <v>1934</v>
      </c>
      <c r="F94" s="2">
        <f t="shared" si="182"/>
        <v>1934</v>
      </c>
      <c r="G94" s="2">
        <f t="shared" si="182"/>
        <v>1934</v>
      </c>
      <c r="H94">
        <f t="shared" si="182"/>
        <v>1935</v>
      </c>
      <c r="I94">
        <f t="shared" si="182"/>
        <v>1935</v>
      </c>
      <c r="J94">
        <f t="shared" si="182"/>
        <v>1935</v>
      </c>
      <c r="K94">
        <f t="shared" si="182"/>
        <v>1935</v>
      </c>
      <c r="L94">
        <f t="shared" si="182"/>
        <v>1935</v>
      </c>
      <c r="M94">
        <f t="shared" si="182"/>
        <v>1935</v>
      </c>
      <c r="N94">
        <f t="shared" si="182"/>
        <v>1936</v>
      </c>
      <c r="O94">
        <f t="shared" si="182"/>
        <v>1936</v>
      </c>
      <c r="P94">
        <f t="shared" si="181"/>
        <v>1936</v>
      </c>
      <c r="Q94">
        <f t="shared" si="181"/>
        <v>1936</v>
      </c>
      <c r="R94">
        <f t="shared" si="181"/>
        <v>1936</v>
      </c>
      <c r="S94">
        <f t="shared" si="181"/>
        <v>1936</v>
      </c>
      <c r="T94">
        <f t="shared" si="181"/>
        <v>1937</v>
      </c>
      <c r="U94">
        <f t="shared" si="181"/>
        <v>1937</v>
      </c>
      <c r="V94">
        <f t="shared" si="181"/>
        <v>1937</v>
      </c>
      <c r="W94">
        <f t="shared" si="181"/>
        <v>1937</v>
      </c>
      <c r="X94">
        <f t="shared" si="181"/>
        <v>1937</v>
      </c>
      <c r="Y94">
        <f t="shared" si="181"/>
        <v>1937</v>
      </c>
      <c r="Z94">
        <f t="shared" si="181"/>
        <v>1938</v>
      </c>
      <c r="AA94">
        <f t="shared" si="181"/>
        <v>1938</v>
      </c>
      <c r="AB94">
        <f t="shared" si="181"/>
        <v>1938</v>
      </c>
      <c r="AC94">
        <f t="shared" si="181"/>
        <v>1938</v>
      </c>
      <c r="AD94">
        <f t="shared" si="181"/>
        <v>1938</v>
      </c>
      <c r="AE94">
        <f t="shared" si="181"/>
        <v>1938</v>
      </c>
      <c r="AF94">
        <f t="shared" si="196"/>
        <v>1939</v>
      </c>
      <c r="AG94">
        <f t="shared" si="196"/>
        <v>1939</v>
      </c>
      <c r="AH94">
        <f t="shared" si="177"/>
        <v>1939</v>
      </c>
      <c r="AI94">
        <f t="shared" si="177"/>
        <v>1939</v>
      </c>
      <c r="AJ94">
        <f t="shared" si="177"/>
        <v>1939</v>
      </c>
      <c r="AK94">
        <f t="shared" si="177"/>
        <v>1939</v>
      </c>
      <c r="AL94">
        <f t="shared" si="177"/>
        <v>1940</v>
      </c>
      <c r="AM94">
        <f t="shared" si="177"/>
        <v>1940</v>
      </c>
      <c r="AN94">
        <f t="shared" si="177"/>
        <v>1940</v>
      </c>
      <c r="AO94">
        <f t="shared" si="177"/>
        <v>1940</v>
      </c>
      <c r="AP94">
        <f t="shared" si="177"/>
        <v>1940</v>
      </c>
      <c r="AQ94">
        <f t="shared" si="177"/>
        <v>1940</v>
      </c>
      <c r="AR94">
        <f t="shared" si="177"/>
        <v>1941</v>
      </c>
      <c r="AS94">
        <f t="shared" si="177"/>
        <v>1941</v>
      </c>
      <c r="AT94">
        <f t="shared" si="177"/>
        <v>1941</v>
      </c>
      <c r="AU94">
        <f t="shared" si="177"/>
        <v>1941</v>
      </c>
      <c r="AV94">
        <f t="shared" si="177"/>
        <v>1941</v>
      </c>
      <c r="AW94">
        <f t="shared" si="177"/>
        <v>1941</v>
      </c>
      <c r="AX94">
        <f t="shared" si="186"/>
        <v>1942</v>
      </c>
      <c r="AY94">
        <f t="shared" si="186"/>
        <v>1942</v>
      </c>
      <c r="AZ94">
        <f t="shared" si="186"/>
        <v>1942</v>
      </c>
      <c r="BA94">
        <f t="shared" si="186"/>
        <v>1942</v>
      </c>
      <c r="BB94">
        <f t="shared" si="186"/>
        <v>1942</v>
      </c>
      <c r="BC94">
        <f t="shared" si="186"/>
        <v>1942</v>
      </c>
      <c r="BD94">
        <f t="shared" si="186"/>
        <v>1943</v>
      </c>
      <c r="BE94">
        <f t="shared" si="186"/>
        <v>1943</v>
      </c>
      <c r="BF94">
        <f t="shared" si="186"/>
        <v>1943</v>
      </c>
      <c r="BG94">
        <f t="shared" si="186"/>
        <v>1943</v>
      </c>
      <c r="BH94">
        <f t="shared" si="186"/>
        <v>1943</v>
      </c>
      <c r="BI94">
        <f t="shared" si="186"/>
        <v>1943</v>
      </c>
      <c r="BJ94">
        <f t="shared" si="186"/>
        <v>1944</v>
      </c>
      <c r="BK94">
        <f t="shared" si="186"/>
        <v>1944</v>
      </c>
      <c r="BL94">
        <f t="shared" si="186"/>
        <v>1944</v>
      </c>
      <c r="BM94">
        <f t="shared" si="186"/>
        <v>1944</v>
      </c>
      <c r="BN94">
        <f t="shared" si="183"/>
        <v>1944</v>
      </c>
      <c r="BO94">
        <f t="shared" si="183"/>
        <v>1944</v>
      </c>
      <c r="BP94">
        <f t="shared" si="183"/>
        <v>1945</v>
      </c>
      <c r="BQ94">
        <f t="shared" si="183"/>
        <v>1945</v>
      </c>
      <c r="BR94">
        <f t="shared" si="183"/>
        <v>1945</v>
      </c>
      <c r="BS94">
        <f t="shared" si="183"/>
        <v>1945</v>
      </c>
      <c r="BT94">
        <f t="shared" si="183"/>
        <v>1945</v>
      </c>
      <c r="BU94">
        <f t="shared" si="183"/>
        <v>1945</v>
      </c>
      <c r="BV94">
        <f t="shared" si="183"/>
        <v>1946</v>
      </c>
      <c r="BW94">
        <f t="shared" si="183"/>
        <v>1946</v>
      </c>
      <c r="BX94">
        <f t="shared" si="183"/>
        <v>1946</v>
      </c>
      <c r="BY94">
        <f t="shared" si="183"/>
        <v>1946</v>
      </c>
      <c r="BZ94">
        <f t="shared" si="183"/>
        <v>1946</v>
      </c>
      <c r="CA94">
        <f t="shared" si="183"/>
        <v>1946</v>
      </c>
      <c r="CB94">
        <f t="shared" si="183"/>
        <v>1947</v>
      </c>
      <c r="CC94">
        <f t="shared" si="183"/>
        <v>1947</v>
      </c>
      <c r="CD94">
        <f t="shared" si="188"/>
        <v>1947</v>
      </c>
      <c r="CE94">
        <f t="shared" si="188"/>
        <v>1947</v>
      </c>
      <c r="CF94">
        <f t="shared" si="188"/>
        <v>1947</v>
      </c>
      <c r="CG94">
        <f t="shared" si="188"/>
        <v>1947</v>
      </c>
      <c r="CH94">
        <f t="shared" si="188"/>
        <v>1948</v>
      </c>
      <c r="CI94">
        <f t="shared" si="188"/>
        <v>1948</v>
      </c>
      <c r="CJ94">
        <f t="shared" si="188"/>
        <v>1948</v>
      </c>
      <c r="CK94">
        <f t="shared" si="188"/>
        <v>1948</v>
      </c>
      <c r="CL94">
        <f t="shared" si="188"/>
        <v>1948</v>
      </c>
      <c r="CM94">
        <f t="shared" si="188"/>
        <v>1948</v>
      </c>
      <c r="CN94">
        <f t="shared" si="188"/>
        <v>1949</v>
      </c>
      <c r="CO94">
        <f t="shared" si="188"/>
        <v>1949</v>
      </c>
      <c r="CP94">
        <f t="shared" si="188"/>
        <v>1949</v>
      </c>
      <c r="CQ94">
        <f t="shared" si="188"/>
        <v>1949</v>
      </c>
      <c r="CR94">
        <f t="shared" si="188"/>
        <v>1949</v>
      </c>
      <c r="CS94">
        <f t="shared" si="188"/>
        <v>1949</v>
      </c>
      <c r="CT94">
        <f t="shared" si="192"/>
        <v>1950</v>
      </c>
      <c r="CU94">
        <f t="shared" si="192"/>
        <v>1950</v>
      </c>
      <c r="CV94">
        <f t="shared" si="192"/>
        <v>1950</v>
      </c>
      <c r="CW94">
        <f t="shared" si="192"/>
        <v>1950</v>
      </c>
      <c r="CX94">
        <f t="shared" si="192"/>
        <v>1950</v>
      </c>
      <c r="CY94">
        <f t="shared" si="192"/>
        <v>1950</v>
      </c>
      <c r="CZ94">
        <f t="shared" si="192"/>
        <v>1951</v>
      </c>
      <c r="DA94">
        <f t="shared" si="192"/>
        <v>1951</v>
      </c>
      <c r="DB94">
        <f t="shared" si="192"/>
        <v>1951</v>
      </c>
      <c r="DC94">
        <f t="shared" si="192"/>
        <v>1951</v>
      </c>
      <c r="DD94">
        <f t="shared" si="192"/>
        <v>1951</v>
      </c>
      <c r="DE94">
        <f t="shared" si="192"/>
        <v>1951</v>
      </c>
      <c r="DF94">
        <f t="shared" si="184"/>
        <v>1952</v>
      </c>
      <c r="DG94">
        <f t="shared" si="184"/>
        <v>1952</v>
      </c>
      <c r="DH94">
        <f t="shared" si="184"/>
        <v>1952</v>
      </c>
      <c r="DI94">
        <f t="shared" si="184"/>
        <v>1952</v>
      </c>
      <c r="DJ94">
        <f t="shared" si="184"/>
        <v>1952</v>
      </c>
      <c r="DK94">
        <f t="shared" si="184"/>
        <v>1952</v>
      </c>
      <c r="DL94">
        <f t="shared" si="184"/>
        <v>1953</v>
      </c>
      <c r="DM94">
        <f t="shared" si="184"/>
        <v>1953</v>
      </c>
      <c r="DN94">
        <f t="shared" si="184"/>
        <v>1953</v>
      </c>
      <c r="DO94">
        <f t="shared" si="184"/>
        <v>1953</v>
      </c>
      <c r="DP94">
        <f t="shared" si="184"/>
        <v>1953</v>
      </c>
      <c r="DQ94">
        <f t="shared" si="184"/>
        <v>1953</v>
      </c>
      <c r="DR94">
        <f t="shared" si="184"/>
        <v>1954</v>
      </c>
      <c r="DS94">
        <f t="shared" si="184"/>
        <v>1954</v>
      </c>
      <c r="DT94">
        <f t="shared" si="184"/>
        <v>1954</v>
      </c>
      <c r="DU94">
        <f t="shared" si="184"/>
        <v>1954</v>
      </c>
      <c r="DV94">
        <f t="shared" si="184"/>
        <v>1954</v>
      </c>
      <c r="DW94">
        <f t="shared" si="184"/>
        <v>1954</v>
      </c>
    </row>
    <row r="95" spans="1:127">
      <c r="A95">
        <f t="shared" ref="A95" si="198">A94+21</f>
        <v>1976</v>
      </c>
      <c r="B95" s="2">
        <f t="shared" si="182"/>
        <v>1955</v>
      </c>
      <c r="C95" s="2">
        <f t="shared" si="182"/>
        <v>1955</v>
      </c>
      <c r="D95" s="2">
        <f t="shared" si="182"/>
        <v>1955</v>
      </c>
      <c r="E95" s="2">
        <f t="shared" si="182"/>
        <v>1955</v>
      </c>
      <c r="F95" s="2">
        <f t="shared" si="182"/>
        <v>1955</v>
      </c>
      <c r="G95" s="2">
        <f t="shared" si="182"/>
        <v>1955</v>
      </c>
      <c r="H95">
        <f t="shared" si="182"/>
        <v>1956</v>
      </c>
      <c r="I95">
        <f t="shared" si="182"/>
        <v>1956</v>
      </c>
      <c r="J95">
        <f t="shared" si="182"/>
        <v>1956</v>
      </c>
      <c r="K95">
        <f t="shared" si="182"/>
        <v>1956</v>
      </c>
      <c r="L95">
        <f t="shared" si="182"/>
        <v>1956</v>
      </c>
      <c r="M95">
        <f t="shared" si="182"/>
        <v>1956</v>
      </c>
      <c r="N95">
        <f t="shared" si="182"/>
        <v>1957</v>
      </c>
      <c r="O95">
        <f t="shared" si="182"/>
        <v>1957</v>
      </c>
      <c r="P95">
        <f t="shared" si="181"/>
        <v>1957</v>
      </c>
      <c r="Q95">
        <f t="shared" si="181"/>
        <v>1957</v>
      </c>
      <c r="R95">
        <f t="shared" si="181"/>
        <v>1957</v>
      </c>
      <c r="S95">
        <f t="shared" si="181"/>
        <v>1957</v>
      </c>
      <c r="T95">
        <f t="shared" si="181"/>
        <v>1958</v>
      </c>
      <c r="U95">
        <f t="shared" si="181"/>
        <v>1958</v>
      </c>
      <c r="V95">
        <f t="shared" si="181"/>
        <v>1958</v>
      </c>
      <c r="W95">
        <f t="shared" si="181"/>
        <v>1958</v>
      </c>
      <c r="X95">
        <f t="shared" si="181"/>
        <v>1958</v>
      </c>
      <c r="Y95">
        <f t="shared" si="181"/>
        <v>1958</v>
      </c>
      <c r="Z95">
        <f t="shared" si="181"/>
        <v>1959</v>
      </c>
      <c r="AA95">
        <f t="shared" si="181"/>
        <v>1959</v>
      </c>
      <c r="AB95">
        <f t="shared" si="181"/>
        <v>1959</v>
      </c>
      <c r="AC95">
        <f t="shared" si="181"/>
        <v>1959</v>
      </c>
      <c r="AD95">
        <f t="shared" si="181"/>
        <v>1959</v>
      </c>
      <c r="AE95">
        <f t="shared" si="181"/>
        <v>1959</v>
      </c>
      <c r="AF95">
        <f t="shared" si="196"/>
        <v>1960</v>
      </c>
      <c r="AG95">
        <f t="shared" si="196"/>
        <v>1960</v>
      </c>
      <c r="AH95">
        <f t="shared" si="177"/>
        <v>1960</v>
      </c>
      <c r="AI95">
        <f t="shared" si="177"/>
        <v>1960</v>
      </c>
      <c r="AJ95">
        <f t="shared" si="177"/>
        <v>1960</v>
      </c>
      <c r="AK95">
        <f t="shared" si="177"/>
        <v>1960</v>
      </c>
      <c r="AL95">
        <f t="shared" si="177"/>
        <v>1961</v>
      </c>
      <c r="AM95">
        <f t="shared" si="177"/>
        <v>1961</v>
      </c>
      <c r="AN95">
        <f t="shared" si="177"/>
        <v>1961</v>
      </c>
      <c r="AO95">
        <f t="shared" si="177"/>
        <v>1961</v>
      </c>
      <c r="AP95">
        <f t="shared" si="177"/>
        <v>1961</v>
      </c>
      <c r="AQ95">
        <f t="shared" si="177"/>
        <v>1961</v>
      </c>
      <c r="AR95">
        <f t="shared" si="177"/>
        <v>1962</v>
      </c>
      <c r="AS95">
        <f t="shared" si="177"/>
        <v>1962</v>
      </c>
      <c r="AT95">
        <f t="shared" si="177"/>
        <v>1962</v>
      </c>
      <c r="AU95">
        <f t="shared" si="177"/>
        <v>1962</v>
      </c>
      <c r="AV95">
        <f t="shared" si="177"/>
        <v>1962</v>
      </c>
      <c r="AW95">
        <f t="shared" si="177"/>
        <v>1962</v>
      </c>
      <c r="AX95">
        <f t="shared" si="186"/>
        <v>1963</v>
      </c>
      <c r="AY95">
        <f t="shared" si="186"/>
        <v>1963</v>
      </c>
      <c r="AZ95">
        <f t="shared" si="186"/>
        <v>1963</v>
      </c>
      <c r="BA95">
        <f t="shared" si="186"/>
        <v>1963</v>
      </c>
      <c r="BB95">
        <f t="shared" si="186"/>
        <v>1963</v>
      </c>
      <c r="BC95">
        <f t="shared" si="186"/>
        <v>1963</v>
      </c>
      <c r="BD95">
        <f t="shared" si="186"/>
        <v>1964</v>
      </c>
      <c r="BE95">
        <f t="shared" si="186"/>
        <v>1964</v>
      </c>
      <c r="BF95">
        <f t="shared" si="186"/>
        <v>1964</v>
      </c>
      <c r="BG95">
        <f t="shared" si="186"/>
        <v>1964</v>
      </c>
      <c r="BH95">
        <f t="shared" si="186"/>
        <v>1964</v>
      </c>
      <c r="BI95">
        <f t="shared" si="186"/>
        <v>1964</v>
      </c>
      <c r="BJ95">
        <f t="shared" si="186"/>
        <v>1965</v>
      </c>
      <c r="BK95">
        <f t="shared" si="186"/>
        <v>1965</v>
      </c>
      <c r="BL95">
        <f t="shared" si="186"/>
        <v>1965</v>
      </c>
      <c r="BM95">
        <f t="shared" si="186"/>
        <v>1965</v>
      </c>
      <c r="BN95">
        <f t="shared" si="183"/>
        <v>1965</v>
      </c>
      <c r="BO95">
        <f t="shared" si="183"/>
        <v>1965</v>
      </c>
      <c r="BP95">
        <f t="shared" si="183"/>
        <v>1966</v>
      </c>
      <c r="BQ95">
        <f t="shared" si="183"/>
        <v>1966</v>
      </c>
      <c r="BR95">
        <f t="shared" si="183"/>
        <v>1966</v>
      </c>
      <c r="BS95">
        <f t="shared" si="183"/>
        <v>1966</v>
      </c>
      <c r="BT95">
        <f t="shared" si="183"/>
        <v>1966</v>
      </c>
      <c r="BU95">
        <f t="shared" si="183"/>
        <v>1966</v>
      </c>
      <c r="BV95">
        <f t="shared" si="183"/>
        <v>1967</v>
      </c>
      <c r="BW95">
        <f t="shared" si="183"/>
        <v>1967</v>
      </c>
      <c r="BX95">
        <f t="shared" si="183"/>
        <v>1967</v>
      </c>
      <c r="BY95">
        <f t="shared" si="183"/>
        <v>1967</v>
      </c>
      <c r="BZ95">
        <f t="shared" si="183"/>
        <v>1967</v>
      </c>
      <c r="CA95">
        <f t="shared" si="183"/>
        <v>1967</v>
      </c>
      <c r="CB95">
        <f t="shared" si="183"/>
        <v>1968</v>
      </c>
      <c r="CC95">
        <f t="shared" si="183"/>
        <v>1968</v>
      </c>
      <c r="CD95">
        <f t="shared" si="188"/>
        <v>1968</v>
      </c>
      <c r="CE95">
        <f t="shared" si="188"/>
        <v>1968</v>
      </c>
      <c r="CF95">
        <f t="shared" si="188"/>
        <v>1968</v>
      </c>
      <c r="CG95">
        <f t="shared" si="188"/>
        <v>1968</v>
      </c>
      <c r="CH95">
        <f t="shared" si="188"/>
        <v>1969</v>
      </c>
      <c r="CI95">
        <f t="shared" si="188"/>
        <v>1969</v>
      </c>
      <c r="CJ95">
        <f t="shared" si="188"/>
        <v>1969</v>
      </c>
      <c r="CK95">
        <f t="shared" si="188"/>
        <v>1969</v>
      </c>
      <c r="CL95">
        <f t="shared" si="188"/>
        <v>1969</v>
      </c>
      <c r="CM95">
        <f t="shared" si="188"/>
        <v>1969</v>
      </c>
      <c r="CN95">
        <f t="shared" si="188"/>
        <v>1970</v>
      </c>
      <c r="CO95">
        <f t="shared" si="188"/>
        <v>1970</v>
      </c>
      <c r="CP95">
        <f t="shared" si="188"/>
        <v>1970</v>
      </c>
      <c r="CQ95">
        <f t="shared" si="188"/>
        <v>1970</v>
      </c>
      <c r="CR95">
        <f t="shared" si="188"/>
        <v>1970</v>
      </c>
      <c r="CS95">
        <f t="shared" si="188"/>
        <v>1970</v>
      </c>
      <c r="CT95">
        <f t="shared" si="192"/>
        <v>1971</v>
      </c>
      <c r="CU95">
        <f t="shared" si="192"/>
        <v>1971</v>
      </c>
      <c r="CV95">
        <f t="shared" si="192"/>
        <v>1971</v>
      </c>
      <c r="CW95">
        <f t="shared" si="192"/>
        <v>1971</v>
      </c>
      <c r="CX95">
        <f t="shared" si="192"/>
        <v>1971</v>
      </c>
      <c r="CY95">
        <f t="shared" si="192"/>
        <v>1971</v>
      </c>
      <c r="CZ95">
        <f t="shared" si="192"/>
        <v>1972</v>
      </c>
      <c r="DA95">
        <f t="shared" si="192"/>
        <v>1972</v>
      </c>
      <c r="DB95">
        <f t="shared" si="192"/>
        <v>1972</v>
      </c>
      <c r="DC95">
        <f t="shared" si="192"/>
        <v>1972</v>
      </c>
      <c r="DD95">
        <f t="shared" si="192"/>
        <v>1972</v>
      </c>
      <c r="DE95">
        <f t="shared" si="192"/>
        <v>1972</v>
      </c>
      <c r="DF95">
        <f t="shared" si="184"/>
        <v>1973</v>
      </c>
      <c r="DG95">
        <f t="shared" si="184"/>
        <v>1973</v>
      </c>
      <c r="DH95">
        <f t="shared" si="184"/>
        <v>1973</v>
      </c>
      <c r="DI95">
        <f t="shared" si="184"/>
        <v>1973</v>
      </c>
      <c r="DJ95">
        <f t="shared" si="184"/>
        <v>1973</v>
      </c>
      <c r="DK95">
        <f t="shared" si="184"/>
        <v>1973</v>
      </c>
      <c r="DL95">
        <f t="shared" si="184"/>
        <v>1974</v>
      </c>
      <c r="DM95">
        <f t="shared" si="184"/>
        <v>1974</v>
      </c>
      <c r="DN95">
        <f t="shared" si="184"/>
        <v>1974</v>
      </c>
      <c r="DO95">
        <f t="shared" si="184"/>
        <v>1974</v>
      </c>
      <c r="DP95">
        <f t="shared" si="184"/>
        <v>1974</v>
      </c>
      <c r="DQ95">
        <f t="shared" si="184"/>
        <v>1974</v>
      </c>
      <c r="DR95">
        <f t="shared" si="184"/>
        <v>1975</v>
      </c>
      <c r="DS95">
        <f t="shared" si="184"/>
        <v>1975</v>
      </c>
      <c r="DT95">
        <f t="shared" si="184"/>
        <v>1975</v>
      </c>
      <c r="DU95">
        <f t="shared" si="184"/>
        <v>1975</v>
      </c>
      <c r="DV95">
        <f t="shared" si="184"/>
        <v>1975</v>
      </c>
      <c r="DW95">
        <f t="shared" si="184"/>
        <v>1975</v>
      </c>
    </row>
    <row r="96" spans="1:127">
      <c r="A96">
        <f t="shared" ref="A96" si="199">A95+21</f>
        <v>1997</v>
      </c>
      <c r="B96" s="2">
        <f t="shared" si="182"/>
        <v>1976</v>
      </c>
      <c r="C96" s="2">
        <f t="shared" si="182"/>
        <v>1976</v>
      </c>
      <c r="D96" s="2">
        <f t="shared" si="182"/>
        <v>1976</v>
      </c>
      <c r="E96" s="2">
        <f t="shared" si="182"/>
        <v>1976</v>
      </c>
      <c r="F96" s="2">
        <f t="shared" si="182"/>
        <v>1976</v>
      </c>
      <c r="G96" s="2">
        <f t="shared" si="182"/>
        <v>1976</v>
      </c>
      <c r="H96">
        <f t="shared" si="182"/>
        <v>1977</v>
      </c>
      <c r="I96">
        <f t="shared" si="182"/>
        <v>1977</v>
      </c>
      <c r="J96">
        <f t="shared" si="182"/>
        <v>1977</v>
      </c>
      <c r="K96">
        <f t="shared" si="182"/>
        <v>1977</v>
      </c>
      <c r="L96">
        <f t="shared" si="182"/>
        <v>1977</v>
      </c>
      <c r="M96">
        <f t="shared" si="182"/>
        <v>1977</v>
      </c>
      <c r="N96">
        <f t="shared" si="182"/>
        <v>1978</v>
      </c>
      <c r="O96">
        <f t="shared" si="182"/>
        <v>1978</v>
      </c>
      <c r="P96">
        <f t="shared" si="181"/>
        <v>1978</v>
      </c>
      <c r="Q96">
        <f t="shared" si="181"/>
        <v>1978</v>
      </c>
      <c r="R96">
        <f t="shared" si="181"/>
        <v>1978</v>
      </c>
      <c r="S96">
        <f t="shared" si="181"/>
        <v>1978</v>
      </c>
      <c r="T96">
        <f t="shared" si="181"/>
        <v>1979</v>
      </c>
      <c r="U96">
        <f t="shared" si="181"/>
        <v>1979</v>
      </c>
      <c r="V96">
        <f t="shared" si="181"/>
        <v>1979</v>
      </c>
      <c r="W96">
        <f t="shared" si="181"/>
        <v>1979</v>
      </c>
      <c r="X96">
        <f t="shared" si="181"/>
        <v>1979</v>
      </c>
      <c r="Y96">
        <f t="shared" si="181"/>
        <v>1979</v>
      </c>
      <c r="Z96">
        <f t="shared" si="181"/>
        <v>1980</v>
      </c>
      <c r="AA96">
        <f t="shared" si="181"/>
        <v>1980</v>
      </c>
      <c r="AB96">
        <f t="shared" si="181"/>
        <v>1980</v>
      </c>
      <c r="AC96">
        <f t="shared" si="181"/>
        <v>1980</v>
      </c>
      <c r="AD96">
        <f t="shared" si="181"/>
        <v>1980</v>
      </c>
      <c r="AE96">
        <f t="shared" si="181"/>
        <v>1980</v>
      </c>
      <c r="AF96">
        <f t="shared" si="196"/>
        <v>1981</v>
      </c>
      <c r="AG96">
        <f t="shared" si="196"/>
        <v>1981</v>
      </c>
      <c r="AH96">
        <f t="shared" si="177"/>
        <v>1981</v>
      </c>
      <c r="AI96">
        <f t="shared" si="177"/>
        <v>1981</v>
      </c>
      <c r="AJ96">
        <f t="shared" si="177"/>
        <v>1981</v>
      </c>
      <c r="AK96">
        <f t="shared" si="177"/>
        <v>1981</v>
      </c>
      <c r="AL96">
        <f t="shared" si="177"/>
        <v>1982</v>
      </c>
      <c r="AM96">
        <f t="shared" si="177"/>
        <v>1982</v>
      </c>
      <c r="AN96">
        <f t="shared" si="177"/>
        <v>1982</v>
      </c>
      <c r="AO96">
        <f t="shared" si="177"/>
        <v>1982</v>
      </c>
      <c r="AP96">
        <f t="shared" si="177"/>
        <v>1982</v>
      </c>
      <c r="AQ96">
        <f t="shared" si="177"/>
        <v>1982</v>
      </c>
      <c r="AR96">
        <f t="shared" si="177"/>
        <v>1983</v>
      </c>
      <c r="AS96">
        <f t="shared" si="177"/>
        <v>1983</v>
      </c>
      <c r="AT96">
        <f t="shared" si="177"/>
        <v>1983</v>
      </c>
      <c r="AU96">
        <f t="shared" si="177"/>
        <v>1983</v>
      </c>
      <c r="AV96">
        <f t="shared" si="177"/>
        <v>1983</v>
      </c>
      <c r="AW96">
        <f t="shared" si="177"/>
        <v>1983</v>
      </c>
      <c r="AX96">
        <f t="shared" si="186"/>
        <v>1984</v>
      </c>
      <c r="AY96">
        <f t="shared" si="186"/>
        <v>1984</v>
      </c>
      <c r="AZ96">
        <f t="shared" si="186"/>
        <v>1984</v>
      </c>
      <c r="BA96">
        <f t="shared" si="186"/>
        <v>1984</v>
      </c>
      <c r="BB96">
        <f t="shared" si="186"/>
        <v>1984</v>
      </c>
      <c r="BC96">
        <f t="shared" si="186"/>
        <v>1984</v>
      </c>
      <c r="BD96">
        <f t="shared" si="186"/>
        <v>1985</v>
      </c>
      <c r="BE96">
        <f t="shared" si="186"/>
        <v>1985</v>
      </c>
      <c r="BF96">
        <f t="shared" si="186"/>
        <v>1985</v>
      </c>
      <c r="BG96">
        <f t="shared" si="186"/>
        <v>1985</v>
      </c>
      <c r="BH96">
        <f t="shared" si="186"/>
        <v>1985</v>
      </c>
      <c r="BI96">
        <f t="shared" si="186"/>
        <v>1985</v>
      </c>
      <c r="BJ96">
        <f t="shared" si="186"/>
        <v>1986</v>
      </c>
      <c r="BK96">
        <f t="shared" si="186"/>
        <v>1986</v>
      </c>
      <c r="BL96">
        <f t="shared" si="186"/>
        <v>1986</v>
      </c>
      <c r="BM96">
        <f t="shared" si="186"/>
        <v>1986</v>
      </c>
      <c r="BN96">
        <f t="shared" si="183"/>
        <v>1986</v>
      </c>
      <c r="BO96">
        <f t="shared" si="183"/>
        <v>1986</v>
      </c>
      <c r="BP96">
        <f t="shared" si="183"/>
        <v>1987</v>
      </c>
      <c r="BQ96">
        <f t="shared" si="183"/>
        <v>1987</v>
      </c>
      <c r="BR96">
        <f t="shared" si="183"/>
        <v>1987</v>
      </c>
      <c r="BS96">
        <f t="shared" si="183"/>
        <v>1987</v>
      </c>
      <c r="BT96">
        <f t="shared" si="183"/>
        <v>1987</v>
      </c>
      <c r="BU96">
        <f t="shared" si="183"/>
        <v>1987</v>
      </c>
      <c r="BV96">
        <f t="shared" si="183"/>
        <v>1988</v>
      </c>
      <c r="BW96">
        <f t="shared" si="183"/>
        <v>1988</v>
      </c>
      <c r="BX96">
        <f t="shared" si="183"/>
        <v>1988</v>
      </c>
      <c r="BY96">
        <f t="shared" si="183"/>
        <v>1988</v>
      </c>
      <c r="BZ96">
        <f t="shared" si="183"/>
        <v>1988</v>
      </c>
      <c r="CA96">
        <f t="shared" si="183"/>
        <v>1988</v>
      </c>
      <c r="CB96">
        <f t="shared" si="183"/>
        <v>1989</v>
      </c>
      <c r="CC96">
        <f t="shared" si="183"/>
        <v>1989</v>
      </c>
      <c r="CD96">
        <f t="shared" si="188"/>
        <v>1989</v>
      </c>
      <c r="CE96">
        <f t="shared" si="188"/>
        <v>1989</v>
      </c>
      <c r="CF96">
        <f t="shared" si="188"/>
        <v>1989</v>
      </c>
      <c r="CG96">
        <f t="shared" si="188"/>
        <v>1989</v>
      </c>
      <c r="CH96">
        <f t="shared" si="188"/>
        <v>1990</v>
      </c>
      <c r="CI96">
        <f t="shared" si="188"/>
        <v>1990</v>
      </c>
      <c r="CJ96">
        <f t="shared" si="188"/>
        <v>1990</v>
      </c>
      <c r="CK96">
        <f t="shared" si="188"/>
        <v>1990</v>
      </c>
      <c r="CL96">
        <f t="shared" si="188"/>
        <v>1990</v>
      </c>
      <c r="CM96">
        <f t="shared" si="188"/>
        <v>1990</v>
      </c>
      <c r="CN96">
        <f t="shared" si="188"/>
        <v>1991</v>
      </c>
      <c r="CO96">
        <f t="shared" si="188"/>
        <v>1991</v>
      </c>
      <c r="CP96">
        <f t="shared" si="188"/>
        <v>1991</v>
      </c>
      <c r="CQ96">
        <f t="shared" si="188"/>
        <v>1991</v>
      </c>
      <c r="CR96">
        <f t="shared" si="188"/>
        <v>1991</v>
      </c>
      <c r="CS96">
        <f t="shared" si="188"/>
        <v>1991</v>
      </c>
      <c r="CT96">
        <f t="shared" si="192"/>
        <v>1992</v>
      </c>
      <c r="CU96">
        <f t="shared" si="192"/>
        <v>1992</v>
      </c>
      <c r="CV96">
        <f t="shared" si="192"/>
        <v>1992</v>
      </c>
      <c r="CW96">
        <f t="shared" si="192"/>
        <v>1992</v>
      </c>
      <c r="CX96">
        <f t="shared" si="192"/>
        <v>1992</v>
      </c>
      <c r="CY96">
        <f t="shared" si="192"/>
        <v>1992</v>
      </c>
      <c r="CZ96">
        <f t="shared" si="192"/>
        <v>1993</v>
      </c>
      <c r="DA96">
        <f t="shared" si="192"/>
        <v>1993</v>
      </c>
      <c r="DB96">
        <f t="shared" si="192"/>
        <v>1993</v>
      </c>
      <c r="DC96">
        <f t="shared" si="192"/>
        <v>1993</v>
      </c>
      <c r="DD96">
        <f t="shared" si="192"/>
        <v>1993</v>
      </c>
      <c r="DE96">
        <f t="shared" si="192"/>
        <v>1993</v>
      </c>
      <c r="DF96">
        <f t="shared" si="184"/>
        <v>1994</v>
      </c>
      <c r="DG96">
        <f t="shared" si="184"/>
        <v>1994</v>
      </c>
      <c r="DH96">
        <f t="shared" si="184"/>
        <v>1994</v>
      </c>
      <c r="DI96">
        <f t="shared" si="184"/>
        <v>1994</v>
      </c>
      <c r="DJ96">
        <f t="shared" si="184"/>
        <v>1994</v>
      </c>
      <c r="DK96">
        <f t="shared" si="184"/>
        <v>1994</v>
      </c>
      <c r="DL96">
        <f t="shared" si="184"/>
        <v>1995</v>
      </c>
      <c r="DM96">
        <f t="shared" si="184"/>
        <v>1995</v>
      </c>
      <c r="DN96">
        <f t="shared" si="184"/>
        <v>1995</v>
      </c>
      <c r="DO96">
        <f t="shared" si="184"/>
        <v>1995</v>
      </c>
      <c r="DP96">
        <f t="shared" si="184"/>
        <v>1995</v>
      </c>
      <c r="DQ96">
        <f t="shared" si="184"/>
        <v>1995</v>
      </c>
      <c r="DR96">
        <f t="shared" si="184"/>
        <v>1996</v>
      </c>
      <c r="DS96">
        <f t="shared" si="184"/>
        <v>1996</v>
      </c>
      <c r="DT96">
        <f t="shared" si="184"/>
        <v>1996</v>
      </c>
      <c r="DU96">
        <f t="shared" si="184"/>
        <v>1996</v>
      </c>
      <c r="DV96">
        <f t="shared" si="184"/>
        <v>1996</v>
      </c>
      <c r="DW96">
        <f t="shared" si="184"/>
        <v>1996</v>
      </c>
    </row>
    <row r="97" spans="1:127">
      <c r="A97">
        <f t="shared" ref="A97" si="200">A96+21</f>
        <v>2018</v>
      </c>
      <c r="B97" s="2">
        <f t="shared" si="182"/>
        <v>1997</v>
      </c>
      <c r="C97" s="2">
        <f t="shared" si="182"/>
        <v>1997</v>
      </c>
      <c r="D97" s="2">
        <f t="shared" si="182"/>
        <v>1997</v>
      </c>
      <c r="E97" s="2">
        <f t="shared" si="182"/>
        <v>1997</v>
      </c>
      <c r="F97" s="2">
        <f t="shared" si="182"/>
        <v>1997</v>
      </c>
      <c r="G97" s="2">
        <f t="shared" si="182"/>
        <v>1997</v>
      </c>
      <c r="H97">
        <f t="shared" si="182"/>
        <v>1998</v>
      </c>
      <c r="I97">
        <f t="shared" si="182"/>
        <v>1998</v>
      </c>
      <c r="J97">
        <f t="shared" si="182"/>
        <v>1998</v>
      </c>
      <c r="K97">
        <f t="shared" si="182"/>
        <v>1998</v>
      </c>
      <c r="L97">
        <f t="shared" si="182"/>
        <v>1998</v>
      </c>
      <c r="M97">
        <f t="shared" si="182"/>
        <v>1998</v>
      </c>
      <c r="N97">
        <f t="shared" si="182"/>
        <v>1999</v>
      </c>
      <c r="O97">
        <f t="shared" si="182"/>
        <v>1999</v>
      </c>
      <c r="P97">
        <f t="shared" si="181"/>
        <v>1999</v>
      </c>
      <c r="Q97">
        <f t="shared" si="181"/>
        <v>1999</v>
      </c>
      <c r="R97">
        <f t="shared" si="181"/>
        <v>1999</v>
      </c>
      <c r="S97">
        <f t="shared" si="181"/>
        <v>1999</v>
      </c>
      <c r="T97">
        <f t="shared" si="181"/>
        <v>2000</v>
      </c>
      <c r="U97">
        <f t="shared" si="181"/>
        <v>2000</v>
      </c>
      <c r="V97">
        <f t="shared" si="181"/>
        <v>2000</v>
      </c>
      <c r="W97">
        <f t="shared" si="181"/>
        <v>2000</v>
      </c>
      <c r="X97">
        <f t="shared" si="181"/>
        <v>2000</v>
      </c>
      <c r="Y97">
        <f t="shared" si="181"/>
        <v>2000</v>
      </c>
      <c r="Z97">
        <f t="shared" si="181"/>
        <v>2001</v>
      </c>
      <c r="AA97">
        <f t="shared" si="181"/>
        <v>2001</v>
      </c>
      <c r="AB97">
        <f t="shared" si="181"/>
        <v>2001</v>
      </c>
      <c r="AC97">
        <f t="shared" si="181"/>
        <v>2001</v>
      </c>
      <c r="AD97">
        <f t="shared" si="181"/>
        <v>2001</v>
      </c>
      <c r="AE97">
        <f t="shared" si="181"/>
        <v>2001</v>
      </c>
      <c r="AF97">
        <f t="shared" si="196"/>
        <v>2002</v>
      </c>
      <c r="AG97">
        <f t="shared" si="196"/>
        <v>2002</v>
      </c>
      <c r="AH97">
        <f t="shared" si="196"/>
        <v>2002</v>
      </c>
      <c r="AI97">
        <f t="shared" si="196"/>
        <v>2002</v>
      </c>
      <c r="AJ97">
        <f t="shared" si="196"/>
        <v>2002</v>
      </c>
      <c r="AK97">
        <f t="shared" si="196"/>
        <v>2002</v>
      </c>
      <c r="AL97">
        <f t="shared" si="196"/>
        <v>2003</v>
      </c>
      <c r="AM97">
        <f t="shared" si="196"/>
        <v>2003</v>
      </c>
      <c r="AN97">
        <f t="shared" si="196"/>
        <v>2003</v>
      </c>
      <c r="AO97">
        <f t="shared" si="196"/>
        <v>2003</v>
      </c>
      <c r="AP97">
        <f t="shared" si="196"/>
        <v>2003</v>
      </c>
      <c r="AQ97">
        <f t="shared" si="196"/>
        <v>2003</v>
      </c>
      <c r="AR97">
        <f t="shared" si="196"/>
        <v>2004</v>
      </c>
      <c r="AS97">
        <f t="shared" si="196"/>
        <v>2004</v>
      </c>
      <c r="AT97">
        <f t="shared" si="196"/>
        <v>2004</v>
      </c>
      <c r="AU97">
        <f t="shared" si="196"/>
        <v>2004</v>
      </c>
      <c r="AV97">
        <f t="shared" ref="AV97:BK108" si="201">AV96+21</f>
        <v>2004</v>
      </c>
      <c r="AW97">
        <f t="shared" si="201"/>
        <v>2004</v>
      </c>
      <c r="AX97">
        <f t="shared" si="186"/>
        <v>2005</v>
      </c>
      <c r="AY97">
        <f t="shared" si="186"/>
        <v>2005</v>
      </c>
      <c r="AZ97">
        <f t="shared" si="186"/>
        <v>2005</v>
      </c>
      <c r="BA97">
        <f t="shared" si="186"/>
        <v>2005</v>
      </c>
      <c r="BB97">
        <f t="shared" si="186"/>
        <v>2005</v>
      </c>
      <c r="BC97">
        <f t="shared" si="186"/>
        <v>2005</v>
      </c>
      <c r="BD97">
        <f t="shared" si="186"/>
        <v>2006</v>
      </c>
      <c r="BE97">
        <f t="shared" si="186"/>
        <v>2006</v>
      </c>
      <c r="BF97">
        <f t="shared" si="186"/>
        <v>2006</v>
      </c>
      <c r="BG97">
        <f t="shared" si="186"/>
        <v>2006</v>
      </c>
      <c r="BH97">
        <f t="shared" si="186"/>
        <v>2006</v>
      </c>
      <c r="BI97">
        <f t="shared" si="186"/>
        <v>2006</v>
      </c>
      <c r="BJ97">
        <f t="shared" si="186"/>
        <v>2007</v>
      </c>
      <c r="BK97">
        <f t="shared" si="186"/>
        <v>2007</v>
      </c>
      <c r="BL97">
        <f t="shared" si="186"/>
        <v>2007</v>
      </c>
      <c r="BM97">
        <f t="shared" si="186"/>
        <v>2007</v>
      </c>
      <c r="BN97">
        <f t="shared" si="183"/>
        <v>2007</v>
      </c>
      <c r="BO97">
        <f t="shared" si="183"/>
        <v>2007</v>
      </c>
      <c r="BP97">
        <f t="shared" si="183"/>
        <v>2008</v>
      </c>
      <c r="BQ97">
        <f t="shared" si="183"/>
        <v>2008</v>
      </c>
      <c r="BR97">
        <f t="shared" si="183"/>
        <v>2008</v>
      </c>
      <c r="BS97">
        <f t="shared" si="183"/>
        <v>2008</v>
      </c>
      <c r="BT97">
        <f t="shared" si="183"/>
        <v>2008</v>
      </c>
      <c r="BU97">
        <f t="shared" si="183"/>
        <v>2008</v>
      </c>
      <c r="BV97">
        <f t="shared" si="183"/>
        <v>2009</v>
      </c>
      <c r="BW97">
        <f t="shared" si="183"/>
        <v>2009</v>
      </c>
      <c r="BX97">
        <f t="shared" si="183"/>
        <v>2009</v>
      </c>
      <c r="BY97">
        <f t="shared" si="183"/>
        <v>2009</v>
      </c>
      <c r="BZ97">
        <f t="shared" si="183"/>
        <v>2009</v>
      </c>
      <c r="CA97">
        <f t="shared" si="183"/>
        <v>2009</v>
      </c>
      <c r="CB97">
        <f t="shared" si="183"/>
        <v>2010</v>
      </c>
      <c r="CC97">
        <f t="shared" si="183"/>
        <v>2010</v>
      </c>
      <c r="CD97">
        <f t="shared" si="188"/>
        <v>2010</v>
      </c>
      <c r="CE97">
        <f t="shared" si="188"/>
        <v>2010</v>
      </c>
      <c r="CF97">
        <f t="shared" si="188"/>
        <v>2010</v>
      </c>
      <c r="CG97">
        <f t="shared" si="188"/>
        <v>2010</v>
      </c>
      <c r="CH97">
        <f t="shared" si="188"/>
        <v>2011</v>
      </c>
      <c r="CI97">
        <f t="shared" si="188"/>
        <v>2011</v>
      </c>
      <c r="CJ97">
        <f t="shared" si="188"/>
        <v>2011</v>
      </c>
      <c r="CK97">
        <f t="shared" si="188"/>
        <v>2011</v>
      </c>
      <c r="CL97">
        <f t="shared" si="188"/>
        <v>2011</v>
      </c>
      <c r="CM97">
        <f t="shared" si="188"/>
        <v>2011</v>
      </c>
      <c r="CN97">
        <f t="shared" si="188"/>
        <v>2012</v>
      </c>
      <c r="CO97">
        <f t="shared" si="188"/>
        <v>2012</v>
      </c>
      <c r="CP97">
        <f t="shared" si="188"/>
        <v>2012</v>
      </c>
      <c r="CQ97">
        <f t="shared" si="188"/>
        <v>2012</v>
      </c>
      <c r="CR97">
        <f t="shared" si="188"/>
        <v>2012</v>
      </c>
      <c r="CS97">
        <f t="shared" si="188"/>
        <v>2012</v>
      </c>
      <c r="CT97">
        <f t="shared" si="192"/>
        <v>2013</v>
      </c>
      <c r="CU97">
        <f t="shared" si="192"/>
        <v>2013</v>
      </c>
      <c r="CV97">
        <f t="shared" si="192"/>
        <v>2013</v>
      </c>
      <c r="CW97">
        <f t="shared" si="192"/>
        <v>2013</v>
      </c>
      <c r="CX97">
        <f t="shared" si="192"/>
        <v>2013</v>
      </c>
      <c r="CY97">
        <f t="shared" si="192"/>
        <v>2013</v>
      </c>
      <c r="CZ97">
        <f t="shared" si="192"/>
        <v>2014</v>
      </c>
      <c r="DA97">
        <f t="shared" si="192"/>
        <v>2014</v>
      </c>
      <c r="DB97">
        <f t="shared" si="192"/>
        <v>2014</v>
      </c>
      <c r="DC97">
        <f t="shared" si="192"/>
        <v>2014</v>
      </c>
      <c r="DD97">
        <f t="shared" si="192"/>
        <v>2014</v>
      </c>
      <c r="DE97">
        <f t="shared" si="192"/>
        <v>2014</v>
      </c>
      <c r="DF97">
        <f t="shared" si="184"/>
        <v>2015</v>
      </c>
      <c r="DG97">
        <f t="shared" si="184"/>
        <v>2015</v>
      </c>
      <c r="DH97">
        <f t="shared" si="184"/>
        <v>2015</v>
      </c>
      <c r="DI97">
        <f t="shared" si="184"/>
        <v>2015</v>
      </c>
      <c r="DJ97">
        <f t="shared" si="184"/>
        <v>2015</v>
      </c>
      <c r="DK97">
        <f t="shared" si="184"/>
        <v>2015</v>
      </c>
      <c r="DL97">
        <f t="shared" si="184"/>
        <v>2016</v>
      </c>
      <c r="DM97">
        <f t="shared" si="184"/>
        <v>2016</v>
      </c>
      <c r="DN97">
        <f t="shared" si="184"/>
        <v>2016</v>
      </c>
      <c r="DO97">
        <f t="shared" si="184"/>
        <v>2016</v>
      </c>
      <c r="DP97">
        <f t="shared" si="184"/>
        <v>2016</v>
      </c>
      <c r="DQ97">
        <f t="shared" si="184"/>
        <v>2016</v>
      </c>
      <c r="DR97">
        <f t="shared" si="184"/>
        <v>2017</v>
      </c>
      <c r="DS97">
        <f t="shared" si="184"/>
        <v>2017</v>
      </c>
      <c r="DT97">
        <f t="shared" si="184"/>
        <v>2017</v>
      </c>
      <c r="DU97">
        <f t="shared" si="184"/>
        <v>2017</v>
      </c>
      <c r="DV97">
        <f t="shared" si="184"/>
        <v>2017</v>
      </c>
      <c r="DW97">
        <f t="shared" si="184"/>
        <v>2017</v>
      </c>
    </row>
    <row r="98" spans="1:127">
      <c r="A98">
        <f t="shared" ref="A98" si="202">A97+21</f>
        <v>2039</v>
      </c>
      <c r="B98" s="2">
        <f t="shared" si="182"/>
        <v>2018</v>
      </c>
      <c r="C98" s="2">
        <f t="shared" si="182"/>
        <v>2018</v>
      </c>
      <c r="D98" s="2">
        <f t="shared" si="182"/>
        <v>2018</v>
      </c>
      <c r="E98" s="2">
        <f t="shared" si="182"/>
        <v>2018</v>
      </c>
      <c r="F98" s="2">
        <f t="shared" si="182"/>
        <v>2018</v>
      </c>
      <c r="G98" s="2">
        <f t="shared" si="182"/>
        <v>2018</v>
      </c>
      <c r="H98">
        <f t="shared" si="182"/>
        <v>2019</v>
      </c>
      <c r="I98">
        <f t="shared" si="182"/>
        <v>2019</v>
      </c>
      <c r="J98">
        <f t="shared" si="182"/>
        <v>2019</v>
      </c>
      <c r="K98">
        <f t="shared" si="182"/>
        <v>2019</v>
      </c>
      <c r="L98">
        <f t="shared" si="182"/>
        <v>2019</v>
      </c>
      <c r="M98">
        <f t="shared" si="182"/>
        <v>2019</v>
      </c>
      <c r="N98">
        <f t="shared" si="182"/>
        <v>2020</v>
      </c>
      <c r="O98">
        <f t="shared" si="182"/>
        <v>2020</v>
      </c>
      <c r="P98">
        <f t="shared" si="181"/>
        <v>2020</v>
      </c>
      <c r="Q98">
        <f t="shared" si="181"/>
        <v>2020</v>
      </c>
      <c r="R98">
        <f t="shared" si="181"/>
        <v>2020</v>
      </c>
      <c r="S98">
        <f t="shared" si="181"/>
        <v>2020</v>
      </c>
      <c r="T98">
        <f t="shared" si="181"/>
        <v>2021</v>
      </c>
      <c r="U98">
        <f t="shared" si="181"/>
        <v>2021</v>
      </c>
      <c r="V98">
        <f t="shared" si="181"/>
        <v>2021</v>
      </c>
      <c r="W98">
        <f t="shared" si="181"/>
        <v>2021</v>
      </c>
      <c r="X98">
        <f t="shared" si="181"/>
        <v>2021</v>
      </c>
      <c r="Y98">
        <f t="shared" si="181"/>
        <v>2021</v>
      </c>
      <c r="Z98">
        <f t="shared" si="181"/>
        <v>2022</v>
      </c>
      <c r="AA98">
        <f t="shared" si="181"/>
        <v>2022</v>
      </c>
      <c r="AB98">
        <f t="shared" si="181"/>
        <v>2022</v>
      </c>
      <c r="AC98">
        <f t="shared" si="181"/>
        <v>2022</v>
      </c>
      <c r="AD98">
        <f t="shared" si="181"/>
        <v>2022</v>
      </c>
      <c r="AE98">
        <f t="shared" si="181"/>
        <v>2022</v>
      </c>
      <c r="AF98">
        <f t="shared" si="196"/>
        <v>2023</v>
      </c>
      <c r="AG98">
        <f t="shared" si="196"/>
        <v>2023</v>
      </c>
      <c r="AH98">
        <f t="shared" si="196"/>
        <v>2023</v>
      </c>
      <c r="AI98">
        <f t="shared" si="196"/>
        <v>2023</v>
      </c>
      <c r="AJ98">
        <f t="shared" si="196"/>
        <v>2023</v>
      </c>
      <c r="AK98">
        <f t="shared" si="196"/>
        <v>2023</v>
      </c>
      <c r="AL98">
        <f t="shared" si="196"/>
        <v>2024</v>
      </c>
      <c r="AM98">
        <f t="shared" si="196"/>
        <v>2024</v>
      </c>
      <c r="AN98">
        <f t="shared" si="196"/>
        <v>2024</v>
      </c>
      <c r="AO98">
        <f t="shared" si="196"/>
        <v>2024</v>
      </c>
      <c r="AP98">
        <f t="shared" si="196"/>
        <v>2024</v>
      </c>
      <c r="AQ98">
        <f t="shared" si="196"/>
        <v>2024</v>
      </c>
      <c r="AR98">
        <f t="shared" si="196"/>
        <v>2025</v>
      </c>
      <c r="AS98">
        <f t="shared" si="196"/>
        <v>2025</v>
      </c>
      <c r="AT98">
        <f t="shared" si="196"/>
        <v>2025</v>
      </c>
      <c r="AU98">
        <f t="shared" si="196"/>
        <v>2025</v>
      </c>
      <c r="AV98">
        <f t="shared" si="201"/>
        <v>2025</v>
      </c>
      <c r="AW98">
        <f t="shared" si="201"/>
        <v>2025</v>
      </c>
      <c r="AX98">
        <f t="shared" si="186"/>
        <v>2026</v>
      </c>
      <c r="AY98">
        <f t="shared" si="186"/>
        <v>2026</v>
      </c>
      <c r="AZ98">
        <f t="shared" si="186"/>
        <v>2026</v>
      </c>
      <c r="BA98">
        <f t="shared" si="186"/>
        <v>2026</v>
      </c>
      <c r="BB98">
        <f t="shared" si="186"/>
        <v>2026</v>
      </c>
      <c r="BC98">
        <f t="shared" si="186"/>
        <v>2026</v>
      </c>
      <c r="BD98">
        <f t="shared" si="186"/>
        <v>2027</v>
      </c>
      <c r="BE98">
        <f t="shared" si="186"/>
        <v>2027</v>
      </c>
      <c r="BF98">
        <f t="shared" si="186"/>
        <v>2027</v>
      </c>
      <c r="BG98">
        <f t="shared" si="186"/>
        <v>2027</v>
      </c>
      <c r="BH98">
        <f t="shared" si="186"/>
        <v>2027</v>
      </c>
      <c r="BI98">
        <f t="shared" si="186"/>
        <v>2027</v>
      </c>
      <c r="BJ98">
        <f t="shared" si="186"/>
        <v>2028</v>
      </c>
      <c r="BK98">
        <f t="shared" si="186"/>
        <v>2028</v>
      </c>
      <c r="BL98">
        <f t="shared" si="186"/>
        <v>2028</v>
      </c>
      <c r="BM98">
        <f t="shared" si="186"/>
        <v>2028</v>
      </c>
      <c r="BN98">
        <f t="shared" si="183"/>
        <v>2028</v>
      </c>
      <c r="BO98">
        <f t="shared" si="183"/>
        <v>2028</v>
      </c>
      <c r="BP98">
        <f t="shared" si="183"/>
        <v>2029</v>
      </c>
      <c r="BQ98">
        <f t="shared" si="183"/>
        <v>2029</v>
      </c>
      <c r="BR98">
        <f t="shared" si="183"/>
        <v>2029</v>
      </c>
      <c r="BS98">
        <f t="shared" si="183"/>
        <v>2029</v>
      </c>
      <c r="BT98">
        <f t="shared" si="183"/>
        <v>2029</v>
      </c>
      <c r="BU98">
        <f t="shared" si="183"/>
        <v>2029</v>
      </c>
      <c r="BV98">
        <f t="shared" si="183"/>
        <v>2030</v>
      </c>
      <c r="BW98">
        <f t="shared" si="183"/>
        <v>2030</v>
      </c>
      <c r="BX98">
        <f t="shared" si="183"/>
        <v>2030</v>
      </c>
      <c r="BY98">
        <f t="shared" si="183"/>
        <v>2030</v>
      </c>
      <c r="BZ98">
        <f t="shared" si="183"/>
        <v>2030</v>
      </c>
      <c r="CA98">
        <f t="shared" si="183"/>
        <v>2030</v>
      </c>
      <c r="CB98">
        <f t="shared" si="183"/>
        <v>2031</v>
      </c>
      <c r="CC98">
        <f t="shared" si="183"/>
        <v>2031</v>
      </c>
      <c r="CD98">
        <f t="shared" si="188"/>
        <v>2031</v>
      </c>
      <c r="CE98">
        <f t="shared" si="188"/>
        <v>2031</v>
      </c>
      <c r="CF98">
        <f t="shared" si="188"/>
        <v>2031</v>
      </c>
      <c r="CG98">
        <f t="shared" si="188"/>
        <v>2031</v>
      </c>
      <c r="CH98">
        <f t="shared" si="188"/>
        <v>2032</v>
      </c>
      <c r="CI98">
        <f t="shared" si="188"/>
        <v>2032</v>
      </c>
      <c r="CJ98">
        <f t="shared" si="188"/>
        <v>2032</v>
      </c>
      <c r="CK98">
        <f t="shared" si="188"/>
        <v>2032</v>
      </c>
      <c r="CL98">
        <f t="shared" si="188"/>
        <v>2032</v>
      </c>
      <c r="CM98">
        <f t="shared" si="188"/>
        <v>2032</v>
      </c>
      <c r="CN98">
        <f t="shared" si="188"/>
        <v>2033</v>
      </c>
      <c r="CO98">
        <f t="shared" si="188"/>
        <v>2033</v>
      </c>
      <c r="CP98">
        <f t="shared" si="188"/>
        <v>2033</v>
      </c>
      <c r="CQ98">
        <f t="shared" si="188"/>
        <v>2033</v>
      </c>
      <c r="CR98">
        <f t="shared" si="188"/>
        <v>2033</v>
      </c>
      <c r="CS98">
        <f t="shared" si="188"/>
        <v>2033</v>
      </c>
      <c r="CT98">
        <f t="shared" si="192"/>
        <v>2034</v>
      </c>
      <c r="CU98">
        <f t="shared" si="192"/>
        <v>2034</v>
      </c>
      <c r="CV98">
        <f t="shared" si="192"/>
        <v>2034</v>
      </c>
      <c r="CW98">
        <f t="shared" si="192"/>
        <v>2034</v>
      </c>
      <c r="CX98">
        <f t="shared" si="192"/>
        <v>2034</v>
      </c>
      <c r="CY98">
        <f t="shared" si="192"/>
        <v>2034</v>
      </c>
      <c r="CZ98">
        <f t="shared" si="192"/>
        <v>2035</v>
      </c>
      <c r="DA98">
        <f t="shared" si="192"/>
        <v>2035</v>
      </c>
      <c r="DB98">
        <f t="shared" si="192"/>
        <v>2035</v>
      </c>
      <c r="DC98">
        <f t="shared" si="192"/>
        <v>2035</v>
      </c>
      <c r="DD98">
        <f t="shared" si="192"/>
        <v>2035</v>
      </c>
      <c r="DE98">
        <f t="shared" si="192"/>
        <v>2035</v>
      </c>
      <c r="DF98">
        <f t="shared" si="184"/>
        <v>2036</v>
      </c>
      <c r="DG98">
        <f t="shared" si="184"/>
        <v>2036</v>
      </c>
      <c r="DH98">
        <f t="shared" si="184"/>
        <v>2036</v>
      </c>
      <c r="DI98">
        <f t="shared" si="184"/>
        <v>2036</v>
      </c>
      <c r="DJ98">
        <f t="shared" si="184"/>
        <v>2036</v>
      </c>
      <c r="DK98">
        <f t="shared" si="184"/>
        <v>2036</v>
      </c>
      <c r="DL98">
        <f t="shared" si="184"/>
        <v>2037</v>
      </c>
      <c r="DM98">
        <f t="shared" si="184"/>
        <v>2037</v>
      </c>
      <c r="DN98">
        <f t="shared" si="184"/>
        <v>2037</v>
      </c>
      <c r="DO98">
        <f t="shared" si="184"/>
        <v>2037</v>
      </c>
      <c r="DP98">
        <f t="shared" si="184"/>
        <v>2037</v>
      </c>
      <c r="DQ98">
        <f t="shared" si="184"/>
        <v>2037</v>
      </c>
      <c r="DR98">
        <f t="shared" si="184"/>
        <v>2038</v>
      </c>
      <c r="DS98">
        <f t="shared" si="184"/>
        <v>2038</v>
      </c>
      <c r="DT98">
        <f t="shared" si="184"/>
        <v>2038</v>
      </c>
      <c r="DU98">
        <f t="shared" si="184"/>
        <v>2038</v>
      </c>
      <c r="DV98">
        <f t="shared" si="184"/>
        <v>2038</v>
      </c>
      <c r="DW98">
        <f t="shared" si="184"/>
        <v>2038</v>
      </c>
    </row>
    <row r="99" spans="1:127">
      <c r="A99">
        <f t="shared" ref="A99" si="203">A98+21</f>
        <v>2060</v>
      </c>
      <c r="B99" s="2">
        <f t="shared" si="182"/>
        <v>2039</v>
      </c>
      <c r="C99" s="2">
        <f t="shared" si="182"/>
        <v>2039</v>
      </c>
      <c r="D99" s="2">
        <f t="shared" si="182"/>
        <v>2039</v>
      </c>
      <c r="E99" s="2">
        <f t="shared" si="182"/>
        <v>2039</v>
      </c>
      <c r="F99" s="2">
        <f t="shared" si="182"/>
        <v>2039</v>
      </c>
      <c r="G99" s="2">
        <f t="shared" si="182"/>
        <v>2039</v>
      </c>
      <c r="H99">
        <f t="shared" si="182"/>
        <v>2040</v>
      </c>
      <c r="I99">
        <f t="shared" si="182"/>
        <v>2040</v>
      </c>
      <c r="J99">
        <f t="shared" si="182"/>
        <v>2040</v>
      </c>
      <c r="K99">
        <f t="shared" si="182"/>
        <v>2040</v>
      </c>
      <c r="L99">
        <f t="shared" si="182"/>
        <v>2040</v>
      </c>
      <c r="M99">
        <f t="shared" si="182"/>
        <v>2040</v>
      </c>
      <c r="N99">
        <f t="shared" si="182"/>
        <v>2041</v>
      </c>
      <c r="O99">
        <f t="shared" si="182"/>
        <v>2041</v>
      </c>
      <c r="P99">
        <f t="shared" si="181"/>
        <v>2041</v>
      </c>
      <c r="Q99">
        <f t="shared" si="181"/>
        <v>2041</v>
      </c>
      <c r="R99">
        <f t="shared" si="181"/>
        <v>2041</v>
      </c>
      <c r="S99">
        <f t="shared" si="181"/>
        <v>2041</v>
      </c>
      <c r="T99">
        <f t="shared" si="181"/>
        <v>2042</v>
      </c>
      <c r="U99">
        <f t="shared" si="181"/>
        <v>2042</v>
      </c>
      <c r="V99">
        <f t="shared" si="181"/>
        <v>2042</v>
      </c>
      <c r="W99">
        <f t="shared" si="181"/>
        <v>2042</v>
      </c>
      <c r="X99">
        <f t="shared" si="181"/>
        <v>2042</v>
      </c>
      <c r="Y99">
        <f t="shared" si="181"/>
        <v>2042</v>
      </c>
      <c r="Z99">
        <f t="shared" si="181"/>
        <v>2043</v>
      </c>
      <c r="AA99">
        <f t="shared" si="181"/>
        <v>2043</v>
      </c>
      <c r="AB99">
        <f t="shared" si="181"/>
        <v>2043</v>
      </c>
      <c r="AC99">
        <f t="shared" si="181"/>
        <v>2043</v>
      </c>
      <c r="AD99">
        <f t="shared" si="181"/>
        <v>2043</v>
      </c>
      <c r="AE99">
        <f t="shared" si="181"/>
        <v>2043</v>
      </c>
      <c r="AF99">
        <f t="shared" si="196"/>
        <v>2044</v>
      </c>
      <c r="AG99">
        <f t="shared" si="196"/>
        <v>2044</v>
      </c>
      <c r="AH99">
        <f t="shared" si="196"/>
        <v>2044</v>
      </c>
      <c r="AI99">
        <f t="shared" si="196"/>
        <v>2044</v>
      </c>
      <c r="AJ99">
        <f t="shared" si="196"/>
        <v>2044</v>
      </c>
      <c r="AK99">
        <f t="shared" si="196"/>
        <v>2044</v>
      </c>
      <c r="AL99">
        <f t="shared" si="196"/>
        <v>2045</v>
      </c>
      <c r="AM99">
        <f t="shared" si="196"/>
        <v>2045</v>
      </c>
      <c r="AN99">
        <f t="shared" si="196"/>
        <v>2045</v>
      </c>
      <c r="AO99">
        <f t="shared" si="196"/>
        <v>2045</v>
      </c>
      <c r="AP99">
        <f t="shared" si="196"/>
        <v>2045</v>
      </c>
      <c r="AQ99">
        <f t="shared" si="196"/>
        <v>2045</v>
      </c>
      <c r="AR99">
        <f t="shared" si="196"/>
        <v>2046</v>
      </c>
      <c r="AS99">
        <f t="shared" si="196"/>
        <v>2046</v>
      </c>
      <c r="AT99">
        <f t="shared" si="196"/>
        <v>2046</v>
      </c>
      <c r="AU99">
        <f t="shared" si="196"/>
        <v>2046</v>
      </c>
      <c r="AV99">
        <f t="shared" si="201"/>
        <v>2046</v>
      </c>
      <c r="AW99">
        <f t="shared" si="201"/>
        <v>2046</v>
      </c>
      <c r="AX99">
        <f t="shared" si="186"/>
        <v>2047</v>
      </c>
      <c r="AY99">
        <f t="shared" si="186"/>
        <v>2047</v>
      </c>
      <c r="AZ99">
        <f t="shared" si="186"/>
        <v>2047</v>
      </c>
      <c r="BA99">
        <f t="shared" si="186"/>
        <v>2047</v>
      </c>
      <c r="BB99">
        <f t="shared" si="186"/>
        <v>2047</v>
      </c>
      <c r="BC99">
        <f t="shared" si="186"/>
        <v>2047</v>
      </c>
      <c r="BD99">
        <f t="shared" si="186"/>
        <v>2048</v>
      </c>
      <c r="BE99">
        <f t="shared" si="186"/>
        <v>2048</v>
      </c>
      <c r="BF99">
        <f t="shared" si="186"/>
        <v>2048</v>
      </c>
      <c r="BG99">
        <f t="shared" si="186"/>
        <v>2048</v>
      </c>
      <c r="BH99">
        <f t="shared" si="186"/>
        <v>2048</v>
      </c>
      <c r="BI99">
        <f t="shared" si="186"/>
        <v>2048</v>
      </c>
      <c r="BJ99">
        <f t="shared" si="186"/>
        <v>2049</v>
      </c>
      <c r="BK99">
        <f t="shared" si="186"/>
        <v>2049</v>
      </c>
      <c r="BL99">
        <f t="shared" si="186"/>
        <v>2049</v>
      </c>
      <c r="BM99">
        <f t="shared" si="186"/>
        <v>2049</v>
      </c>
      <c r="BN99">
        <f t="shared" si="183"/>
        <v>2049</v>
      </c>
      <c r="BO99">
        <f t="shared" si="183"/>
        <v>2049</v>
      </c>
      <c r="BP99">
        <f t="shared" si="183"/>
        <v>2050</v>
      </c>
      <c r="BQ99">
        <f t="shared" si="183"/>
        <v>2050</v>
      </c>
      <c r="BR99">
        <f t="shared" si="183"/>
        <v>2050</v>
      </c>
      <c r="BS99">
        <f t="shared" si="183"/>
        <v>2050</v>
      </c>
      <c r="BT99">
        <f t="shared" si="183"/>
        <v>2050</v>
      </c>
      <c r="BU99">
        <f t="shared" si="183"/>
        <v>2050</v>
      </c>
      <c r="BV99">
        <f t="shared" si="183"/>
        <v>2051</v>
      </c>
      <c r="BW99">
        <f t="shared" si="183"/>
        <v>2051</v>
      </c>
      <c r="BX99">
        <f t="shared" si="183"/>
        <v>2051</v>
      </c>
      <c r="BY99">
        <f t="shared" si="183"/>
        <v>2051</v>
      </c>
      <c r="BZ99">
        <f t="shared" si="183"/>
        <v>2051</v>
      </c>
      <c r="CA99">
        <f t="shared" si="183"/>
        <v>2051</v>
      </c>
      <c r="CB99">
        <f t="shared" si="183"/>
        <v>2052</v>
      </c>
      <c r="CC99">
        <f t="shared" si="183"/>
        <v>2052</v>
      </c>
      <c r="CD99">
        <f t="shared" si="188"/>
        <v>2052</v>
      </c>
      <c r="CE99">
        <f t="shared" si="188"/>
        <v>2052</v>
      </c>
      <c r="CF99">
        <f t="shared" si="188"/>
        <v>2052</v>
      </c>
      <c r="CG99">
        <f t="shared" si="188"/>
        <v>2052</v>
      </c>
      <c r="CH99">
        <f t="shared" si="188"/>
        <v>2053</v>
      </c>
      <c r="CI99">
        <f t="shared" si="188"/>
        <v>2053</v>
      </c>
      <c r="CJ99">
        <f t="shared" si="188"/>
        <v>2053</v>
      </c>
      <c r="CK99">
        <f t="shared" si="188"/>
        <v>2053</v>
      </c>
      <c r="CL99">
        <f t="shared" si="188"/>
        <v>2053</v>
      </c>
      <c r="CM99">
        <f t="shared" si="188"/>
        <v>2053</v>
      </c>
      <c r="CN99">
        <f t="shared" si="188"/>
        <v>2054</v>
      </c>
      <c r="CO99">
        <f t="shared" si="188"/>
        <v>2054</v>
      </c>
      <c r="CP99">
        <f t="shared" si="188"/>
        <v>2054</v>
      </c>
      <c r="CQ99">
        <f t="shared" si="188"/>
        <v>2054</v>
      </c>
      <c r="CR99">
        <f t="shared" si="188"/>
        <v>2054</v>
      </c>
      <c r="CS99">
        <f t="shared" si="188"/>
        <v>2054</v>
      </c>
      <c r="CT99">
        <f t="shared" si="192"/>
        <v>2055</v>
      </c>
      <c r="CU99">
        <f t="shared" si="192"/>
        <v>2055</v>
      </c>
      <c r="CV99">
        <f t="shared" si="192"/>
        <v>2055</v>
      </c>
      <c r="CW99">
        <f t="shared" si="192"/>
        <v>2055</v>
      </c>
      <c r="CX99">
        <f t="shared" si="192"/>
        <v>2055</v>
      </c>
      <c r="CY99">
        <f t="shared" si="192"/>
        <v>2055</v>
      </c>
      <c r="CZ99">
        <f t="shared" si="192"/>
        <v>2056</v>
      </c>
      <c r="DA99">
        <f t="shared" si="192"/>
        <v>2056</v>
      </c>
      <c r="DB99">
        <f t="shared" si="192"/>
        <v>2056</v>
      </c>
      <c r="DC99">
        <f t="shared" si="192"/>
        <v>2056</v>
      </c>
      <c r="DD99">
        <f t="shared" si="192"/>
        <v>2056</v>
      </c>
      <c r="DE99">
        <f t="shared" si="192"/>
        <v>2056</v>
      </c>
      <c r="DF99">
        <f t="shared" si="184"/>
        <v>2057</v>
      </c>
      <c r="DG99">
        <f t="shared" si="184"/>
        <v>2057</v>
      </c>
      <c r="DH99">
        <f t="shared" si="184"/>
        <v>2057</v>
      </c>
      <c r="DI99">
        <f t="shared" ref="DI99:DW108" si="204">DI98+21</f>
        <v>2057</v>
      </c>
      <c r="DJ99">
        <f t="shared" si="204"/>
        <v>2057</v>
      </c>
      <c r="DK99">
        <f t="shared" si="204"/>
        <v>2057</v>
      </c>
      <c r="DL99">
        <f t="shared" si="204"/>
        <v>2058</v>
      </c>
      <c r="DM99">
        <f t="shared" si="204"/>
        <v>2058</v>
      </c>
      <c r="DN99">
        <f t="shared" si="204"/>
        <v>2058</v>
      </c>
      <c r="DO99">
        <f t="shared" si="204"/>
        <v>2058</v>
      </c>
      <c r="DP99">
        <f t="shared" si="204"/>
        <v>2058</v>
      </c>
      <c r="DQ99">
        <f t="shared" si="204"/>
        <v>2058</v>
      </c>
      <c r="DR99">
        <f t="shared" si="204"/>
        <v>2059</v>
      </c>
      <c r="DS99">
        <f t="shared" si="204"/>
        <v>2059</v>
      </c>
      <c r="DT99">
        <f t="shared" si="204"/>
        <v>2059</v>
      </c>
      <c r="DU99">
        <f t="shared" si="204"/>
        <v>2059</v>
      </c>
      <c r="DV99">
        <f t="shared" si="204"/>
        <v>2059</v>
      </c>
      <c r="DW99">
        <f t="shared" si="204"/>
        <v>2059</v>
      </c>
    </row>
    <row r="100" spans="1:127">
      <c r="A100">
        <f t="shared" ref="A100" si="205">A99+21</f>
        <v>2081</v>
      </c>
      <c r="B100" s="2">
        <f t="shared" si="182"/>
        <v>2060</v>
      </c>
      <c r="C100" s="2">
        <f t="shared" si="182"/>
        <v>2060</v>
      </c>
      <c r="D100" s="2">
        <f t="shared" si="182"/>
        <v>2060</v>
      </c>
      <c r="E100" s="2">
        <f t="shared" si="182"/>
        <v>2060</v>
      </c>
      <c r="F100" s="2">
        <f t="shared" si="182"/>
        <v>2060</v>
      </c>
      <c r="G100" s="2">
        <f t="shared" si="182"/>
        <v>2060</v>
      </c>
      <c r="H100">
        <f t="shared" si="182"/>
        <v>2061</v>
      </c>
      <c r="I100">
        <f t="shared" si="182"/>
        <v>2061</v>
      </c>
      <c r="J100">
        <f t="shared" si="182"/>
        <v>2061</v>
      </c>
      <c r="K100">
        <f t="shared" si="182"/>
        <v>2061</v>
      </c>
      <c r="L100">
        <f t="shared" si="182"/>
        <v>2061</v>
      </c>
      <c r="M100">
        <f t="shared" si="182"/>
        <v>2061</v>
      </c>
      <c r="N100">
        <f t="shared" si="182"/>
        <v>2062</v>
      </c>
      <c r="O100">
        <f t="shared" si="182"/>
        <v>2062</v>
      </c>
      <c r="P100">
        <f t="shared" si="182"/>
        <v>2062</v>
      </c>
      <c r="Q100">
        <f t="shared" ref="Q100:AE108" si="206">Q99+21</f>
        <v>2062</v>
      </c>
      <c r="R100">
        <f t="shared" si="206"/>
        <v>2062</v>
      </c>
      <c r="S100">
        <f t="shared" si="206"/>
        <v>2062</v>
      </c>
      <c r="T100">
        <f t="shared" si="206"/>
        <v>2063</v>
      </c>
      <c r="U100">
        <f t="shared" si="206"/>
        <v>2063</v>
      </c>
      <c r="V100">
        <f t="shared" si="206"/>
        <v>2063</v>
      </c>
      <c r="W100">
        <f t="shared" si="206"/>
        <v>2063</v>
      </c>
      <c r="X100">
        <f t="shared" si="206"/>
        <v>2063</v>
      </c>
      <c r="Y100">
        <f t="shared" si="206"/>
        <v>2063</v>
      </c>
      <c r="Z100">
        <f t="shared" si="206"/>
        <v>2064</v>
      </c>
      <c r="AA100">
        <f t="shared" si="206"/>
        <v>2064</v>
      </c>
      <c r="AB100">
        <f t="shared" si="206"/>
        <v>2064</v>
      </c>
      <c r="AC100">
        <f t="shared" si="206"/>
        <v>2064</v>
      </c>
      <c r="AD100">
        <f t="shared" si="206"/>
        <v>2064</v>
      </c>
      <c r="AE100">
        <f t="shared" si="206"/>
        <v>2064</v>
      </c>
      <c r="AF100">
        <f t="shared" si="196"/>
        <v>2065</v>
      </c>
      <c r="AG100">
        <f t="shared" si="196"/>
        <v>2065</v>
      </c>
      <c r="AH100">
        <f t="shared" si="196"/>
        <v>2065</v>
      </c>
      <c r="AI100">
        <f t="shared" si="196"/>
        <v>2065</v>
      </c>
      <c r="AJ100">
        <f t="shared" si="196"/>
        <v>2065</v>
      </c>
      <c r="AK100">
        <f t="shared" si="196"/>
        <v>2065</v>
      </c>
      <c r="AL100">
        <f t="shared" si="196"/>
        <v>2066</v>
      </c>
      <c r="AM100">
        <f t="shared" si="196"/>
        <v>2066</v>
      </c>
      <c r="AN100">
        <f t="shared" si="196"/>
        <v>2066</v>
      </c>
      <c r="AO100">
        <f t="shared" si="196"/>
        <v>2066</v>
      </c>
      <c r="AP100">
        <f t="shared" si="196"/>
        <v>2066</v>
      </c>
      <c r="AQ100">
        <f t="shared" si="196"/>
        <v>2066</v>
      </c>
      <c r="AR100">
        <f t="shared" si="196"/>
        <v>2067</v>
      </c>
      <c r="AS100">
        <f t="shared" si="196"/>
        <v>2067</v>
      </c>
      <c r="AT100">
        <f t="shared" si="196"/>
        <v>2067</v>
      </c>
      <c r="AU100">
        <f t="shared" si="196"/>
        <v>2067</v>
      </c>
      <c r="AV100">
        <f t="shared" si="201"/>
        <v>2067</v>
      </c>
      <c r="AW100">
        <f t="shared" si="201"/>
        <v>2067</v>
      </c>
      <c r="AX100">
        <f t="shared" si="186"/>
        <v>2068</v>
      </c>
      <c r="AY100">
        <f t="shared" si="186"/>
        <v>2068</v>
      </c>
      <c r="AZ100">
        <f t="shared" si="186"/>
        <v>2068</v>
      </c>
      <c r="BA100">
        <f t="shared" si="186"/>
        <v>2068</v>
      </c>
      <c r="BB100">
        <f t="shared" si="186"/>
        <v>2068</v>
      </c>
      <c r="BC100">
        <f t="shared" si="186"/>
        <v>2068</v>
      </c>
      <c r="BD100">
        <f t="shared" si="186"/>
        <v>2069</v>
      </c>
      <c r="BE100">
        <f t="shared" si="186"/>
        <v>2069</v>
      </c>
      <c r="BF100">
        <f t="shared" si="186"/>
        <v>2069</v>
      </c>
      <c r="BG100">
        <f t="shared" si="186"/>
        <v>2069</v>
      </c>
      <c r="BH100">
        <f t="shared" si="186"/>
        <v>2069</v>
      </c>
      <c r="BI100">
        <f t="shared" si="186"/>
        <v>2069</v>
      </c>
      <c r="BJ100">
        <f t="shared" si="186"/>
        <v>2070</v>
      </c>
      <c r="BK100">
        <f t="shared" si="186"/>
        <v>2070</v>
      </c>
      <c r="BL100">
        <f t="shared" si="186"/>
        <v>2070</v>
      </c>
      <c r="BM100">
        <f t="shared" si="186"/>
        <v>2070</v>
      </c>
      <c r="BN100">
        <f t="shared" si="183"/>
        <v>2070</v>
      </c>
      <c r="BO100">
        <f t="shared" si="183"/>
        <v>2070</v>
      </c>
      <c r="BP100">
        <f t="shared" si="183"/>
        <v>2071</v>
      </c>
      <c r="BQ100">
        <f t="shared" si="183"/>
        <v>2071</v>
      </c>
      <c r="BR100">
        <f t="shared" si="183"/>
        <v>2071</v>
      </c>
      <c r="BS100">
        <f t="shared" si="183"/>
        <v>2071</v>
      </c>
      <c r="BT100">
        <f t="shared" si="183"/>
        <v>2071</v>
      </c>
      <c r="BU100">
        <f t="shared" si="183"/>
        <v>2071</v>
      </c>
      <c r="BV100">
        <f t="shared" si="183"/>
        <v>2072</v>
      </c>
      <c r="BW100">
        <f t="shared" si="183"/>
        <v>2072</v>
      </c>
      <c r="BX100">
        <f t="shared" si="183"/>
        <v>2072</v>
      </c>
      <c r="BY100">
        <f t="shared" si="183"/>
        <v>2072</v>
      </c>
      <c r="BZ100">
        <f t="shared" si="183"/>
        <v>2072</v>
      </c>
      <c r="CA100">
        <f t="shared" si="183"/>
        <v>2072</v>
      </c>
      <c r="CB100">
        <f t="shared" si="183"/>
        <v>2073</v>
      </c>
      <c r="CC100">
        <f t="shared" si="183"/>
        <v>2073</v>
      </c>
      <c r="CD100">
        <f t="shared" si="188"/>
        <v>2073</v>
      </c>
      <c r="CE100">
        <f t="shared" si="188"/>
        <v>2073</v>
      </c>
      <c r="CF100">
        <f t="shared" si="188"/>
        <v>2073</v>
      </c>
      <c r="CG100">
        <f t="shared" si="188"/>
        <v>2073</v>
      </c>
      <c r="CH100">
        <f t="shared" si="188"/>
        <v>2074</v>
      </c>
      <c r="CI100">
        <f t="shared" si="188"/>
        <v>2074</v>
      </c>
      <c r="CJ100">
        <f t="shared" si="188"/>
        <v>2074</v>
      </c>
      <c r="CK100">
        <f t="shared" si="188"/>
        <v>2074</v>
      </c>
      <c r="CL100">
        <f t="shared" si="188"/>
        <v>2074</v>
      </c>
      <c r="CM100">
        <f t="shared" si="188"/>
        <v>2074</v>
      </c>
      <c r="CN100">
        <f t="shared" si="188"/>
        <v>2075</v>
      </c>
      <c r="CO100">
        <f t="shared" si="188"/>
        <v>2075</v>
      </c>
      <c r="CP100">
        <f t="shared" si="188"/>
        <v>2075</v>
      </c>
      <c r="CQ100">
        <f t="shared" si="188"/>
        <v>2075</v>
      </c>
      <c r="CR100">
        <f t="shared" si="188"/>
        <v>2075</v>
      </c>
      <c r="CS100">
        <f t="shared" si="188"/>
        <v>2075</v>
      </c>
      <c r="CT100">
        <f t="shared" si="192"/>
        <v>2076</v>
      </c>
      <c r="CU100">
        <f t="shared" si="192"/>
        <v>2076</v>
      </c>
      <c r="CV100">
        <f t="shared" si="192"/>
        <v>2076</v>
      </c>
      <c r="CW100">
        <f t="shared" si="192"/>
        <v>2076</v>
      </c>
      <c r="CX100">
        <f t="shared" si="192"/>
        <v>2076</v>
      </c>
      <c r="CY100">
        <f t="shared" si="192"/>
        <v>2076</v>
      </c>
      <c r="CZ100">
        <f t="shared" si="192"/>
        <v>2077</v>
      </c>
      <c r="DA100">
        <f t="shared" si="192"/>
        <v>2077</v>
      </c>
      <c r="DB100">
        <f t="shared" si="192"/>
        <v>2077</v>
      </c>
      <c r="DC100">
        <f t="shared" si="192"/>
        <v>2077</v>
      </c>
      <c r="DD100">
        <f t="shared" si="192"/>
        <v>2077</v>
      </c>
      <c r="DE100">
        <f t="shared" si="192"/>
        <v>2077</v>
      </c>
      <c r="DF100">
        <f t="shared" si="192"/>
        <v>2078</v>
      </c>
      <c r="DG100">
        <f t="shared" si="192"/>
        <v>2078</v>
      </c>
      <c r="DH100">
        <f t="shared" si="192"/>
        <v>2078</v>
      </c>
      <c r="DI100">
        <f t="shared" si="204"/>
        <v>2078</v>
      </c>
      <c r="DJ100">
        <f t="shared" si="204"/>
        <v>2078</v>
      </c>
      <c r="DK100">
        <f t="shared" si="204"/>
        <v>2078</v>
      </c>
      <c r="DL100">
        <f t="shared" si="204"/>
        <v>2079</v>
      </c>
      <c r="DM100">
        <f t="shared" si="204"/>
        <v>2079</v>
      </c>
      <c r="DN100">
        <f t="shared" si="204"/>
        <v>2079</v>
      </c>
      <c r="DO100">
        <f t="shared" si="204"/>
        <v>2079</v>
      </c>
      <c r="DP100">
        <f t="shared" si="204"/>
        <v>2079</v>
      </c>
      <c r="DQ100">
        <f t="shared" si="204"/>
        <v>2079</v>
      </c>
      <c r="DR100">
        <f t="shared" si="204"/>
        <v>2080</v>
      </c>
      <c r="DS100">
        <f t="shared" si="204"/>
        <v>2080</v>
      </c>
      <c r="DT100">
        <f t="shared" si="204"/>
        <v>2080</v>
      </c>
      <c r="DU100">
        <f t="shared" si="204"/>
        <v>2080</v>
      </c>
      <c r="DV100">
        <f t="shared" si="204"/>
        <v>2080</v>
      </c>
      <c r="DW100">
        <f t="shared" si="204"/>
        <v>2080</v>
      </c>
    </row>
    <row r="101" spans="1:127">
      <c r="A101">
        <f t="shared" ref="A101:P108" si="207">A100+21</f>
        <v>2102</v>
      </c>
      <c r="B101" s="2">
        <f t="shared" si="207"/>
        <v>2081</v>
      </c>
      <c r="C101" s="2">
        <f t="shared" si="207"/>
        <v>2081</v>
      </c>
      <c r="D101" s="2">
        <f t="shared" si="207"/>
        <v>2081</v>
      </c>
      <c r="E101" s="2">
        <f t="shared" si="207"/>
        <v>2081</v>
      </c>
      <c r="F101" s="2">
        <f t="shared" si="207"/>
        <v>2081</v>
      </c>
      <c r="G101" s="2">
        <f t="shared" si="207"/>
        <v>2081</v>
      </c>
      <c r="H101">
        <f t="shared" si="207"/>
        <v>2082</v>
      </c>
      <c r="I101">
        <f t="shared" si="207"/>
        <v>2082</v>
      </c>
      <c r="J101">
        <f t="shared" si="207"/>
        <v>2082</v>
      </c>
      <c r="K101">
        <f t="shared" si="207"/>
        <v>2082</v>
      </c>
      <c r="L101">
        <f t="shared" si="207"/>
        <v>2082</v>
      </c>
      <c r="M101">
        <f t="shared" si="207"/>
        <v>2082</v>
      </c>
      <c r="N101">
        <f t="shared" si="207"/>
        <v>2083</v>
      </c>
      <c r="O101">
        <f t="shared" si="207"/>
        <v>2083</v>
      </c>
      <c r="P101">
        <f t="shared" si="207"/>
        <v>2083</v>
      </c>
      <c r="Q101">
        <f t="shared" si="206"/>
        <v>2083</v>
      </c>
      <c r="R101">
        <f t="shared" si="206"/>
        <v>2083</v>
      </c>
      <c r="S101">
        <f t="shared" si="206"/>
        <v>2083</v>
      </c>
      <c r="T101">
        <f t="shared" si="206"/>
        <v>2084</v>
      </c>
      <c r="U101">
        <f t="shared" si="206"/>
        <v>2084</v>
      </c>
      <c r="V101">
        <f t="shared" si="206"/>
        <v>2084</v>
      </c>
      <c r="W101">
        <f t="shared" si="206"/>
        <v>2084</v>
      </c>
      <c r="X101">
        <f t="shared" si="206"/>
        <v>2084</v>
      </c>
      <c r="Y101">
        <f t="shared" si="206"/>
        <v>2084</v>
      </c>
      <c r="Z101">
        <f t="shared" si="206"/>
        <v>2085</v>
      </c>
      <c r="AA101">
        <f t="shared" si="206"/>
        <v>2085</v>
      </c>
      <c r="AB101">
        <f t="shared" si="206"/>
        <v>2085</v>
      </c>
      <c r="AC101">
        <f t="shared" si="206"/>
        <v>2085</v>
      </c>
      <c r="AD101">
        <f t="shared" si="206"/>
        <v>2085</v>
      </c>
      <c r="AE101">
        <f t="shared" si="206"/>
        <v>2085</v>
      </c>
      <c r="AF101">
        <f t="shared" si="196"/>
        <v>2086</v>
      </c>
      <c r="AG101">
        <f t="shared" si="196"/>
        <v>2086</v>
      </c>
      <c r="AH101">
        <f t="shared" si="196"/>
        <v>2086</v>
      </c>
      <c r="AI101">
        <f t="shared" si="196"/>
        <v>2086</v>
      </c>
      <c r="AJ101">
        <f t="shared" si="196"/>
        <v>2086</v>
      </c>
      <c r="AK101">
        <f t="shared" si="196"/>
        <v>2086</v>
      </c>
      <c r="AL101">
        <f t="shared" si="196"/>
        <v>2087</v>
      </c>
      <c r="AM101">
        <f t="shared" si="196"/>
        <v>2087</v>
      </c>
      <c r="AN101">
        <f t="shared" si="196"/>
        <v>2087</v>
      </c>
      <c r="AO101">
        <f t="shared" si="196"/>
        <v>2087</v>
      </c>
      <c r="AP101">
        <f t="shared" si="196"/>
        <v>2087</v>
      </c>
      <c r="AQ101">
        <f t="shared" si="196"/>
        <v>2087</v>
      </c>
      <c r="AR101">
        <f t="shared" si="196"/>
        <v>2088</v>
      </c>
      <c r="AS101">
        <f t="shared" si="196"/>
        <v>2088</v>
      </c>
      <c r="AT101">
        <f t="shared" si="196"/>
        <v>2088</v>
      </c>
      <c r="AU101">
        <f t="shared" si="196"/>
        <v>2088</v>
      </c>
      <c r="AV101">
        <f t="shared" si="201"/>
        <v>2088</v>
      </c>
      <c r="AW101">
        <f t="shared" si="201"/>
        <v>2088</v>
      </c>
      <c r="AX101">
        <f t="shared" si="186"/>
        <v>2089</v>
      </c>
      <c r="AY101">
        <f t="shared" si="186"/>
        <v>2089</v>
      </c>
      <c r="AZ101">
        <f t="shared" si="186"/>
        <v>2089</v>
      </c>
      <c r="BA101">
        <f t="shared" si="186"/>
        <v>2089</v>
      </c>
      <c r="BB101">
        <f t="shared" si="186"/>
        <v>2089</v>
      </c>
      <c r="BC101">
        <f t="shared" si="186"/>
        <v>2089</v>
      </c>
      <c r="BD101">
        <f t="shared" si="186"/>
        <v>2090</v>
      </c>
      <c r="BE101">
        <f t="shared" si="186"/>
        <v>2090</v>
      </c>
      <c r="BF101">
        <f t="shared" si="186"/>
        <v>2090</v>
      </c>
      <c r="BG101">
        <f t="shared" si="186"/>
        <v>2090</v>
      </c>
      <c r="BH101">
        <f t="shared" si="186"/>
        <v>2090</v>
      </c>
      <c r="BI101">
        <f t="shared" si="186"/>
        <v>2090</v>
      </c>
      <c r="BJ101">
        <f t="shared" si="186"/>
        <v>2091</v>
      </c>
      <c r="BK101">
        <f t="shared" si="186"/>
        <v>2091</v>
      </c>
      <c r="BL101">
        <f t="shared" si="186"/>
        <v>2091</v>
      </c>
      <c r="BM101">
        <f t="shared" ref="BM101:CC108" si="208">BM100+21</f>
        <v>2091</v>
      </c>
      <c r="BN101">
        <f t="shared" si="208"/>
        <v>2091</v>
      </c>
      <c r="BO101">
        <f t="shared" si="208"/>
        <v>2091</v>
      </c>
      <c r="BP101">
        <f t="shared" si="208"/>
        <v>2092</v>
      </c>
      <c r="BQ101">
        <f t="shared" si="208"/>
        <v>2092</v>
      </c>
      <c r="BR101">
        <f t="shared" si="208"/>
        <v>2092</v>
      </c>
      <c r="BS101">
        <f t="shared" si="208"/>
        <v>2092</v>
      </c>
      <c r="BT101">
        <f t="shared" si="208"/>
        <v>2092</v>
      </c>
      <c r="BU101">
        <f t="shared" si="208"/>
        <v>2092</v>
      </c>
      <c r="BV101">
        <f t="shared" si="208"/>
        <v>2093</v>
      </c>
      <c r="BW101">
        <f t="shared" si="208"/>
        <v>2093</v>
      </c>
      <c r="BX101">
        <f t="shared" si="208"/>
        <v>2093</v>
      </c>
      <c r="BY101">
        <f t="shared" si="208"/>
        <v>2093</v>
      </c>
      <c r="BZ101">
        <f t="shared" si="208"/>
        <v>2093</v>
      </c>
      <c r="CA101">
        <f t="shared" si="208"/>
        <v>2093</v>
      </c>
      <c r="CB101">
        <f t="shared" si="208"/>
        <v>2094</v>
      </c>
      <c r="CC101">
        <f t="shared" si="208"/>
        <v>2094</v>
      </c>
      <c r="CD101">
        <f t="shared" si="188"/>
        <v>2094</v>
      </c>
      <c r="CE101">
        <f t="shared" si="188"/>
        <v>2094</v>
      </c>
      <c r="CF101">
        <f t="shared" si="188"/>
        <v>2094</v>
      </c>
      <c r="CG101">
        <f t="shared" si="188"/>
        <v>2094</v>
      </c>
      <c r="CH101">
        <f t="shared" si="188"/>
        <v>2095</v>
      </c>
      <c r="CI101">
        <f t="shared" si="188"/>
        <v>2095</v>
      </c>
      <c r="CJ101">
        <f t="shared" si="188"/>
        <v>2095</v>
      </c>
      <c r="CK101">
        <f t="shared" si="188"/>
        <v>2095</v>
      </c>
      <c r="CL101">
        <f t="shared" si="188"/>
        <v>2095</v>
      </c>
      <c r="CM101">
        <f t="shared" si="188"/>
        <v>2095</v>
      </c>
      <c r="CN101">
        <f t="shared" si="188"/>
        <v>2096</v>
      </c>
      <c r="CO101">
        <f t="shared" si="188"/>
        <v>2096</v>
      </c>
      <c r="CP101">
        <f t="shared" si="188"/>
        <v>2096</v>
      </c>
      <c r="CQ101">
        <f t="shared" si="188"/>
        <v>2096</v>
      </c>
      <c r="CR101">
        <f t="shared" si="188"/>
        <v>2096</v>
      </c>
      <c r="CS101">
        <f t="shared" si="188"/>
        <v>2096</v>
      </c>
      <c r="CT101">
        <f t="shared" si="192"/>
        <v>2097</v>
      </c>
      <c r="CU101">
        <f t="shared" si="192"/>
        <v>2097</v>
      </c>
      <c r="CV101">
        <f t="shared" si="192"/>
        <v>2097</v>
      </c>
      <c r="CW101">
        <f t="shared" si="192"/>
        <v>2097</v>
      </c>
      <c r="CX101">
        <f t="shared" si="192"/>
        <v>2097</v>
      </c>
      <c r="CY101">
        <f t="shared" si="192"/>
        <v>2097</v>
      </c>
      <c r="CZ101">
        <f t="shared" si="192"/>
        <v>2098</v>
      </c>
      <c r="DA101">
        <f t="shared" si="192"/>
        <v>2098</v>
      </c>
      <c r="DB101">
        <f t="shared" si="192"/>
        <v>2098</v>
      </c>
      <c r="DC101">
        <f t="shared" si="192"/>
        <v>2098</v>
      </c>
      <c r="DD101">
        <f t="shared" si="192"/>
        <v>2098</v>
      </c>
      <c r="DE101">
        <f t="shared" si="192"/>
        <v>2098</v>
      </c>
      <c r="DF101">
        <f t="shared" si="192"/>
        <v>2099</v>
      </c>
      <c r="DG101">
        <f t="shared" si="192"/>
        <v>2099</v>
      </c>
      <c r="DH101">
        <f t="shared" si="192"/>
        <v>2099</v>
      </c>
      <c r="DI101">
        <f t="shared" si="204"/>
        <v>2099</v>
      </c>
      <c r="DJ101">
        <f t="shared" si="204"/>
        <v>2099</v>
      </c>
      <c r="DK101">
        <f t="shared" si="204"/>
        <v>2099</v>
      </c>
      <c r="DL101">
        <f t="shared" si="204"/>
        <v>2100</v>
      </c>
      <c r="DM101">
        <f t="shared" si="204"/>
        <v>2100</v>
      </c>
      <c r="DN101">
        <f t="shared" si="204"/>
        <v>2100</v>
      </c>
      <c r="DO101">
        <f t="shared" si="204"/>
        <v>2100</v>
      </c>
      <c r="DP101">
        <f t="shared" si="204"/>
        <v>2100</v>
      </c>
      <c r="DQ101">
        <f t="shared" si="204"/>
        <v>2100</v>
      </c>
      <c r="DR101">
        <f t="shared" si="204"/>
        <v>2101</v>
      </c>
      <c r="DS101">
        <f t="shared" si="204"/>
        <v>2101</v>
      </c>
      <c r="DT101">
        <f t="shared" si="204"/>
        <v>2101</v>
      </c>
      <c r="DU101">
        <f t="shared" si="204"/>
        <v>2101</v>
      </c>
      <c r="DV101">
        <f t="shared" si="204"/>
        <v>2101</v>
      </c>
      <c r="DW101">
        <f t="shared" si="204"/>
        <v>2101</v>
      </c>
    </row>
    <row r="102" spans="1:127">
      <c r="A102">
        <f t="shared" ref="A102" si="209">A101+21</f>
        <v>2123</v>
      </c>
      <c r="B102" s="2">
        <f t="shared" si="207"/>
        <v>2102</v>
      </c>
      <c r="C102" s="2">
        <f t="shared" si="207"/>
        <v>2102</v>
      </c>
      <c r="D102" s="2">
        <f t="shared" si="207"/>
        <v>2102</v>
      </c>
      <c r="E102" s="2">
        <f t="shared" si="207"/>
        <v>2102</v>
      </c>
      <c r="F102" s="2">
        <f t="shared" si="207"/>
        <v>2102</v>
      </c>
      <c r="G102" s="2">
        <f t="shared" si="207"/>
        <v>2102</v>
      </c>
      <c r="H102">
        <f t="shared" si="207"/>
        <v>2103</v>
      </c>
      <c r="I102">
        <f t="shared" si="207"/>
        <v>2103</v>
      </c>
      <c r="J102">
        <f t="shared" si="207"/>
        <v>2103</v>
      </c>
      <c r="K102">
        <f t="shared" si="207"/>
        <v>2103</v>
      </c>
      <c r="L102">
        <f t="shared" si="207"/>
        <v>2103</v>
      </c>
      <c r="M102">
        <f t="shared" si="207"/>
        <v>2103</v>
      </c>
      <c r="N102">
        <f t="shared" si="207"/>
        <v>2104</v>
      </c>
      <c r="O102">
        <f t="shared" si="207"/>
        <v>2104</v>
      </c>
      <c r="P102">
        <f t="shared" si="207"/>
        <v>2104</v>
      </c>
      <c r="Q102">
        <f t="shared" si="206"/>
        <v>2104</v>
      </c>
      <c r="R102">
        <f t="shared" si="206"/>
        <v>2104</v>
      </c>
      <c r="S102">
        <f t="shared" si="206"/>
        <v>2104</v>
      </c>
      <c r="T102">
        <f t="shared" si="206"/>
        <v>2105</v>
      </c>
      <c r="U102">
        <f t="shared" si="206"/>
        <v>2105</v>
      </c>
      <c r="V102">
        <f t="shared" si="206"/>
        <v>2105</v>
      </c>
      <c r="W102">
        <f t="shared" si="206"/>
        <v>2105</v>
      </c>
      <c r="X102">
        <f t="shared" si="206"/>
        <v>2105</v>
      </c>
      <c r="Y102">
        <f t="shared" si="206"/>
        <v>2105</v>
      </c>
      <c r="Z102">
        <f t="shared" si="206"/>
        <v>2106</v>
      </c>
      <c r="AA102">
        <f t="shared" si="206"/>
        <v>2106</v>
      </c>
      <c r="AB102">
        <f t="shared" si="206"/>
        <v>2106</v>
      </c>
      <c r="AC102">
        <f t="shared" si="206"/>
        <v>2106</v>
      </c>
      <c r="AD102">
        <f t="shared" si="206"/>
        <v>2106</v>
      </c>
      <c r="AE102">
        <f t="shared" si="206"/>
        <v>2106</v>
      </c>
      <c r="AF102">
        <f t="shared" si="196"/>
        <v>2107</v>
      </c>
      <c r="AG102">
        <f t="shared" si="196"/>
        <v>2107</v>
      </c>
      <c r="AH102">
        <f t="shared" si="196"/>
        <v>2107</v>
      </c>
      <c r="AI102">
        <f t="shared" si="196"/>
        <v>2107</v>
      </c>
      <c r="AJ102">
        <f t="shared" si="196"/>
        <v>2107</v>
      </c>
      <c r="AK102">
        <f t="shared" si="196"/>
        <v>2107</v>
      </c>
      <c r="AL102">
        <f t="shared" si="196"/>
        <v>2108</v>
      </c>
      <c r="AM102">
        <f t="shared" si="196"/>
        <v>2108</v>
      </c>
      <c r="AN102">
        <f t="shared" si="196"/>
        <v>2108</v>
      </c>
      <c r="AO102">
        <f t="shared" si="196"/>
        <v>2108</v>
      </c>
      <c r="AP102">
        <f t="shared" si="196"/>
        <v>2108</v>
      </c>
      <c r="AQ102">
        <f t="shared" si="196"/>
        <v>2108</v>
      </c>
      <c r="AR102">
        <f t="shared" si="196"/>
        <v>2109</v>
      </c>
      <c r="AS102">
        <f t="shared" si="196"/>
        <v>2109</v>
      </c>
      <c r="AT102">
        <f t="shared" si="196"/>
        <v>2109</v>
      </c>
      <c r="AU102">
        <f t="shared" si="196"/>
        <v>2109</v>
      </c>
      <c r="AV102">
        <f t="shared" si="201"/>
        <v>2109</v>
      </c>
      <c r="AW102">
        <f t="shared" si="201"/>
        <v>2109</v>
      </c>
      <c r="AX102">
        <f t="shared" si="201"/>
        <v>2110</v>
      </c>
      <c r="AY102">
        <f t="shared" si="201"/>
        <v>2110</v>
      </c>
      <c r="AZ102">
        <f t="shared" si="201"/>
        <v>2110</v>
      </c>
      <c r="BA102">
        <f t="shared" si="201"/>
        <v>2110</v>
      </c>
      <c r="BB102">
        <f t="shared" si="201"/>
        <v>2110</v>
      </c>
      <c r="BC102">
        <f t="shared" si="201"/>
        <v>2110</v>
      </c>
      <c r="BD102">
        <f t="shared" si="201"/>
        <v>2111</v>
      </c>
      <c r="BE102">
        <f t="shared" si="201"/>
        <v>2111</v>
      </c>
      <c r="BF102">
        <f t="shared" si="201"/>
        <v>2111</v>
      </c>
      <c r="BG102">
        <f t="shared" si="201"/>
        <v>2111</v>
      </c>
      <c r="BH102">
        <f t="shared" si="201"/>
        <v>2111</v>
      </c>
      <c r="BI102">
        <f t="shared" si="201"/>
        <v>2111</v>
      </c>
      <c r="BJ102">
        <f t="shared" si="201"/>
        <v>2112</v>
      </c>
      <c r="BK102">
        <f t="shared" si="201"/>
        <v>2112</v>
      </c>
      <c r="BL102">
        <f t="shared" ref="BL102:BL108" si="210">BL101+21</f>
        <v>2112</v>
      </c>
      <c r="BM102">
        <f t="shared" si="208"/>
        <v>2112</v>
      </c>
      <c r="BN102">
        <f t="shared" si="208"/>
        <v>2112</v>
      </c>
      <c r="BO102">
        <f t="shared" si="208"/>
        <v>2112</v>
      </c>
      <c r="BP102">
        <f t="shared" si="208"/>
        <v>2113</v>
      </c>
      <c r="BQ102">
        <f t="shared" si="208"/>
        <v>2113</v>
      </c>
      <c r="BR102">
        <f t="shared" si="208"/>
        <v>2113</v>
      </c>
      <c r="BS102">
        <f t="shared" si="208"/>
        <v>2113</v>
      </c>
      <c r="BT102">
        <f t="shared" si="208"/>
        <v>2113</v>
      </c>
      <c r="BU102">
        <f t="shared" si="208"/>
        <v>2113</v>
      </c>
      <c r="BV102">
        <f t="shared" si="208"/>
        <v>2114</v>
      </c>
      <c r="BW102">
        <f t="shared" si="208"/>
        <v>2114</v>
      </c>
      <c r="BX102">
        <f t="shared" si="208"/>
        <v>2114</v>
      </c>
      <c r="BY102">
        <f t="shared" si="208"/>
        <v>2114</v>
      </c>
      <c r="BZ102">
        <f t="shared" si="208"/>
        <v>2114</v>
      </c>
      <c r="CA102">
        <f t="shared" si="208"/>
        <v>2114</v>
      </c>
      <c r="CB102">
        <f t="shared" si="208"/>
        <v>2115</v>
      </c>
      <c r="CC102">
        <f t="shared" si="208"/>
        <v>2115</v>
      </c>
      <c r="CD102">
        <f t="shared" si="188"/>
        <v>2115</v>
      </c>
      <c r="CE102">
        <f t="shared" si="188"/>
        <v>2115</v>
      </c>
      <c r="CF102">
        <f t="shared" si="188"/>
        <v>2115</v>
      </c>
      <c r="CG102">
        <f t="shared" si="188"/>
        <v>2115</v>
      </c>
      <c r="CH102">
        <f t="shared" si="188"/>
        <v>2116</v>
      </c>
      <c r="CI102">
        <f t="shared" si="188"/>
        <v>2116</v>
      </c>
      <c r="CJ102">
        <f t="shared" si="188"/>
        <v>2116</v>
      </c>
      <c r="CK102">
        <f t="shared" si="188"/>
        <v>2116</v>
      </c>
      <c r="CL102">
        <f t="shared" si="188"/>
        <v>2116</v>
      </c>
      <c r="CM102">
        <f t="shared" si="188"/>
        <v>2116</v>
      </c>
      <c r="CN102">
        <f t="shared" si="188"/>
        <v>2117</v>
      </c>
      <c r="CO102">
        <f t="shared" si="188"/>
        <v>2117</v>
      </c>
      <c r="CP102">
        <f t="shared" si="188"/>
        <v>2117</v>
      </c>
      <c r="CQ102">
        <f t="shared" si="188"/>
        <v>2117</v>
      </c>
      <c r="CR102">
        <f t="shared" si="188"/>
        <v>2117</v>
      </c>
      <c r="CS102">
        <f t="shared" si="188"/>
        <v>2117</v>
      </c>
      <c r="CT102">
        <f t="shared" si="192"/>
        <v>2118</v>
      </c>
      <c r="CU102">
        <f t="shared" si="192"/>
        <v>2118</v>
      </c>
      <c r="CV102">
        <f t="shared" si="192"/>
        <v>2118</v>
      </c>
      <c r="CW102">
        <f t="shared" si="192"/>
        <v>2118</v>
      </c>
      <c r="CX102">
        <f t="shared" si="192"/>
        <v>2118</v>
      </c>
      <c r="CY102">
        <f t="shared" si="192"/>
        <v>2118</v>
      </c>
      <c r="CZ102">
        <f t="shared" si="192"/>
        <v>2119</v>
      </c>
      <c r="DA102">
        <f t="shared" si="192"/>
        <v>2119</v>
      </c>
      <c r="DB102">
        <f t="shared" si="192"/>
        <v>2119</v>
      </c>
      <c r="DC102">
        <f t="shared" si="192"/>
        <v>2119</v>
      </c>
      <c r="DD102">
        <f t="shared" si="192"/>
        <v>2119</v>
      </c>
      <c r="DE102">
        <f t="shared" si="192"/>
        <v>2119</v>
      </c>
      <c r="DF102">
        <f t="shared" si="192"/>
        <v>2120</v>
      </c>
      <c r="DG102">
        <f t="shared" si="192"/>
        <v>2120</v>
      </c>
      <c r="DH102">
        <f t="shared" si="192"/>
        <v>2120</v>
      </c>
      <c r="DI102">
        <f t="shared" si="204"/>
        <v>2120</v>
      </c>
      <c r="DJ102">
        <f t="shared" si="204"/>
        <v>2120</v>
      </c>
      <c r="DK102">
        <f t="shared" si="204"/>
        <v>2120</v>
      </c>
      <c r="DL102">
        <f t="shared" si="204"/>
        <v>2121</v>
      </c>
      <c r="DM102">
        <f t="shared" si="204"/>
        <v>2121</v>
      </c>
      <c r="DN102">
        <f t="shared" si="204"/>
        <v>2121</v>
      </c>
      <c r="DO102">
        <f t="shared" si="204"/>
        <v>2121</v>
      </c>
      <c r="DP102">
        <f t="shared" si="204"/>
        <v>2121</v>
      </c>
      <c r="DQ102">
        <f t="shared" si="204"/>
        <v>2121</v>
      </c>
      <c r="DR102">
        <f t="shared" si="204"/>
        <v>2122</v>
      </c>
      <c r="DS102">
        <f t="shared" si="204"/>
        <v>2122</v>
      </c>
      <c r="DT102">
        <f t="shared" si="204"/>
        <v>2122</v>
      </c>
      <c r="DU102">
        <f t="shared" si="204"/>
        <v>2122</v>
      </c>
      <c r="DV102">
        <f t="shared" si="204"/>
        <v>2122</v>
      </c>
      <c r="DW102">
        <f t="shared" si="204"/>
        <v>2122</v>
      </c>
    </row>
    <row r="103" spans="1:127">
      <c r="A103">
        <f t="shared" ref="A103" si="211">A102+21</f>
        <v>2144</v>
      </c>
      <c r="B103" s="2">
        <f t="shared" si="207"/>
        <v>2123</v>
      </c>
      <c r="C103" s="2">
        <f t="shared" si="207"/>
        <v>2123</v>
      </c>
      <c r="D103" s="2">
        <f t="shared" si="207"/>
        <v>2123</v>
      </c>
      <c r="E103" s="2">
        <f t="shared" si="207"/>
        <v>2123</v>
      </c>
      <c r="F103" s="2">
        <f t="shared" si="207"/>
        <v>2123</v>
      </c>
      <c r="G103" s="2">
        <f t="shared" si="207"/>
        <v>2123</v>
      </c>
      <c r="H103">
        <f t="shared" si="207"/>
        <v>2124</v>
      </c>
      <c r="I103">
        <f t="shared" si="207"/>
        <v>2124</v>
      </c>
      <c r="J103">
        <f t="shared" si="207"/>
        <v>2124</v>
      </c>
      <c r="K103">
        <f t="shared" si="207"/>
        <v>2124</v>
      </c>
      <c r="L103">
        <f t="shared" si="207"/>
        <v>2124</v>
      </c>
      <c r="M103">
        <f t="shared" si="207"/>
        <v>2124</v>
      </c>
      <c r="N103">
        <f t="shared" si="207"/>
        <v>2125</v>
      </c>
      <c r="O103">
        <f t="shared" si="207"/>
        <v>2125</v>
      </c>
      <c r="P103">
        <f t="shared" si="207"/>
        <v>2125</v>
      </c>
      <c r="Q103">
        <f t="shared" si="206"/>
        <v>2125</v>
      </c>
      <c r="R103">
        <f t="shared" si="206"/>
        <v>2125</v>
      </c>
      <c r="S103">
        <f t="shared" si="206"/>
        <v>2125</v>
      </c>
      <c r="T103">
        <f t="shared" si="206"/>
        <v>2126</v>
      </c>
      <c r="U103">
        <f t="shared" si="206"/>
        <v>2126</v>
      </c>
      <c r="V103">
        <f t="shared" si="206"/>
        <v>2126</v>
      </c>
      <c r="W103">
        <f t="shared" si="206"/>
        <v>2126</v>
      </c>
      <c r="X103">
        <f t="shared" si="206"/>
        <v>2126</v>
      </c>
      <c r="Y103">
        <f t="shared" si="206"/>
        <v>2126</v>
      </c>
      <c r="Z103">
        <f t="shared" si="206"/>
        <v>2127</v>
      </c>
      <c r="AA103">
        <f t="shared" si="206"/>
        <v>2127</v>
      </c>
      <c r="AB103">
        <f t="shared" si="206"/>
        <v>2127</v>
      </c>
      <c r="AC103">
        <f t="shared" si="206"/>
        <v>2127</v>
      </c>
      <c r="AD103">
        <f t="shared" si="206"/>
        <v>2127</v>
      </c>
      <c r="AE103">
        <f t="shared" si="206"/>
        <v>2127</v>
      </c>
      <c r="AF103">
        <f t="shared" si="196"/>
        <v>2128</v>
      </c>
      <c r="AG103">
        <f t="shared" si="196"/>
        <v>2128</v>
      </c>
      <c r="AH103">
        <f t="shared" si="196"/>
        <v>2128</v>
      </c>
      <c r="AI103">
        <f t="shared" si="196"/>
        <v>2128</v>
      </c>
      <c r="AJ103">
        <f t="shared" si="196"/>
        <v>2128</v>
      </c>
      <c r="AK103">
        <f t="shared" si="196"/>
        <v>2128</v>
      </c>
      <c r="AL103">
        <f t="shared" si="196"/>
        <v>2129</v>
      </c>
      <c r="AM103">
        <f t="shared" si="196"/>
        <v>2129</v>
      </c>
      <c r="AN103">
        <f t="shared" si="196"/>
        <v>2129</v>
      </c>
      <c r="AO103">
        <f t="shared" si="196"/>
        <v>2129</v>
      </c>
      <c r="AP103">
        <f t="shared" si="196"/>
        <v>2129</v>
      </c>
      <c r="AQ103">
        <f t="shared" si="196"/>
        <v>2129</v>
      </c>
      <c r="AR103">
        <f t="shared" si="196"/>
        <v>2130</v>
      </c>
      <c r="AS103">
        <f t="shared" si="196"/>
        <v>2130</v>
      </c>
      <c r="AT103">
        <f t="shared" si="196"/>
        <v>2130</v>
      </c>
      <c r="AU103">
        <f t="shared" si="196"/>
        <v>2130</v>
      </c>
      <c r="AV103">
        <f t="shared" si="201"/>
        <v>2130</v>
      </c>
      <c r="AW103">
        <f t="shared" si="201"/>
        <v>2130</v>
      </c>
      <c r="AX103">
        <f t="shared" si="201"/>
        <v>2131</v>
      </c>
      <c r="AY103">
        <f t="shared" si="201"/>
        <v>2131</v>
      </c>
      <c r="AZ103">
        <f t="shared" si="201"/>
        <v>2131</v>
      </c>
      <c r="BA103">
        <f t="shared" si="201"/>
        <v>2131</v>
      </c>
      <c r="BB103">
        <f t="shared" si="201"/>
        <v>2131</v>
      </c>
      <c r="BC103">
        <f t="shared" si="201"/>
        <v>2131</v>
      </c>
      <c r="BD103">
        <f t="shared" si="201"/>
        <v>2132</v>
      </c>
      <c r="BE103">
        <f t="shared" si="201"/>
        <v>2132</v>
      </c>
      <c r="BF103">
        <f t="shared" si="201"/>
        <v>2132</v>
      </c>
      <c r="BG103">
        <f t="shared" si="201"/>
        <v>2132</v>
      </c>
      <c r="BH103">
        <f t="shared" si="201"/>
        <v>2132</v>
      </c>
      <c r="BI103">
        <f t="shared" si="201"/>
        <v>2132</v>
      </c>
      <c r="BJ103">
        <f t="shared" si="201"/>
        <v>2133</v>
      </c>
      <c r="BK103">
        <f t="shared" si="201"/>
        <v>2133</v>
      </c>
      <c r="BL103">
        <f t="shared" si="210"/>
        <v>2133</v>
      </c>
      <c r="BM103">
        <f t="shared" si="208"/>
        <v>2133</v>
      </c>
      <c r="BN103">
        <f t="shared" si="208"/>
        <v>2133</v>
      </c>
      <c r="BO103">
        <f t="shared" si="208"/>
        <v>2133</v>
      </c>
      <c r="BP103">
        <f t="shared" si="208"/>
        <v>2134</v>
      </c>
      <c r="BQ103">
        <f t="shared" si="208"/>
        <v>2134</v>
      </c>
      <c r="BR103">
        <f t="shared" si="208"/>
        <v>2134</v>
      </c>
      <c r="BS103">
        <f t="shared" si="208"/>
        <v>2134</v>
      </c>
      <c r="BT103">
        <f t="shared" si="208"/>
        <v>2134</v>
      </c>
      <c r="BU103">
        <f t="shared" si="208"/>
        <v>2134</v>
      </c>
      <c r="BV103">
        <f t="shared" si="208"/>
        <v>2135</v>
      </c>
      <c r="BW103">
        <f t="shared" si="208"/>
        <v>2135</v>
      </c>
      <c r="BX103">
        <f t="shared" si="208"/>
        <v>2135</v>
      </c>
      <c r="BY103">
        <f t="shared" si="208"/>
        <v>2135</v>
      </c>
      <c r="BZ103">
        <f t="shared" si="208"/>
        <v>2135</v>
      </c>
      <c r="CA103">
        <f t="shared" si="208"/>
        <v>2135</v>
      </c>
      <c r="CB103">
        <f t="shared" si="208"/>
        <v>2136</v>
      </c>
      <c r="CC103">
        <f t="shared" si="208"/>
        <v>2136</v>
      </c>
      <c r="CD103">
        <f t="shared" ref="CD103:CS108" si="212">CD102+21</f>
        <v>2136</v>
      </c>
      <c r="CE103">
        <f t="shared" si="212"/>
        <v>2136</v>
      </c>
      <c r="CF103">
        <f t="shared" si="212"/>
        <v>2136</v>
      </c>
      <c r="CG103">
        <f t="shared" si="212"/>
        <v>2136</v>
      </c>
      <c r="CH103">
        <f t="shared" si="212"/>
        <v>2137</v>
      </c>
      <c r="CI103">
        <f t="shared" si="212"/>
        <v>2137</v>
      </c>
      <c r="CJ103">
        <f t="shared" si="212"/>
        <v>2137</v>
      </c>
      <c r="CK103">
        <f t="shared" si="212"/>
        <v>2137</v>
      </c>
      <c r="CL103">
        <f t="shared" si="212"/>
        <v>2137</v>
      </c>
      <c r="CM103">
        <f t="shared" si="212"/>
        <v>2137</v>
      </c>
      <c r="CN103">
        <f t="shared" si="212"/>
        <v>2138</v>
      </c>
      <c r="CO103">
        <f t="shared" si="212"/>
        <v>2138</v>
      </c>
      <c r="CP103">
        <f t="shared" si="212"/>
        <v>2138</v>
      </c>
      <c r="CQ103">
        <f t="shared" si="212"/>
        <v>2138</v>
      </c>
      <c r="CR103">
        <f t="shared" si="212"/>
        <v>2138</v>
      </c>
      <c r="CS103">
        <f t="shared" si="212"/>
        <v>2138</v>
      </c>
      <c r="CT103">
        <f t="shared" si="192"/>
        <v>2139</v>
      </c>
      <c r="CU103">
        <f t="shared" si="192"/>
        <v>2139</v>
      </c>
      <c r="CV103">
        <f t="shared" si="192"/>
        <v>2139</v>
      </c>
      <c r="CW103">
        <f t="shared" si="192"/>
        <v>2139</v>
      </c>
      <c r="CX103">
        <f t="shared" si="192"/>
        <v>2139</v>
      </c>
      <c r="CY103">
        <f t="shared" si="192"/>
        <v>2139</v>
      </c>
      <c r="CZ103">
        <f t="shared" si="192"/>
        <v>2140</v>
      </c>
      <c r="DA103">
        <f t="shared" si="192"/>
        <v>2140</v>
      </c>
      <c r="DB103">
        <f t="shared" si="192"/>
        <v>2140</v>
      </c>
      <c r="DC103">
        <f t="shared" si="192"/>
        <v>2140</v>
      </c>
      <c r="DD103">
        <f t="shared" si="192"/>
        <v>2140</v>
      </c>
      <c r="DE103">
        <f t="shared" si="192"/>
        <v>2140</v>
      </c>
      <c r="DF103">
        <f t="shared" si="192"/>
        <v>2141</v>
      </c>
      <c r="DG103">
        <f t="shared" si="192"/>
        <v>2141</v>
      </c>
      <c r="DH103">
        <f t="shared" si="192"/>
        <v>2141</v>
      </c>
      <c r="DI103">
        <f t="shared" si="204"/>
        <v>2141</v>
      </c>
      <c r="DJ103">
        <f t="shared" si="204"/>
        <v>2141</v>
      </c>
      <c r="DK103">
        <f t="shared" si="204"/>
        <v>2141</v>
      </c>
      <c r="DL103">
        <f t="shared" si="204"/>
        <v>2142</v>
      </c>
      <c r="DM103">
        <f t="shared" si="204"/>
        <v>2142</v>
      </c>
      <c r="DN103">
        <f t="shared" si="204"/>
        <v>2142</v>
      </c>
      <c r="DO103">
        <f t="shared" si="204"/>
        <v>2142</v>
      </c>
      <c r="DP103">
        <f t="shared" si="204"/>
        <v>2142</v>
      </c>
      <c r="DQ103">
        <f t="shared" si="204"/>
        <v>2142</v>
      </c>
      <c r="DR103">
        <f t="shared" si="204"/>
        <v>2143</v>
      </c>
      <c r="DS103">
        <f t="shared" si="204"/>
        <v>2143</v>
      </c>
      <c r="DT103">
        <f t="shared" si="204"/>
        <v>2143</v>
      </c>
      <c r="DU103">
        <f t="shared" si="204"/>
        <v>2143</v>
      </c>
      <c r="DV103">
        <f t="shared" si="204"/>
        <v>2143</v>
      </c>
      <c r="DW103">
        <f t="shared" si="204"/>
        <v>2143</v>
      </c>
    </row>
    <row r="104" spans="1:127">
      <c r="A104">
        <f t="shared" ref="A104" si="213">A103+21</f>
        <v>2165</v>
      </c>
      <c r="B104" s="2">
        <f t="shared" si="207"/>
        <v>2144</v>
      </c>
      <c r="C104" s="2">
        <f t="shared" si="207"/>
        <v>2144</v>
      </c>
      <c r="D104" s="2">
        <f t="shared" si="207"/>
        <v>2144</v>
      </c>
      <c r="E104" s="2">
        <f t="shared" si="207"/>
        <v>2144</v>
      </c>
      <c r="F104" s="2">
        <f t="shared" si="207"/>
        <v>2144</v>
      </c>
      <c r="G104" s="2">
        <f t="shared" si="207"/>
        <v>2144</v>
      </c>
      <c r="H104">
        <f t="shared" si="207"/>
        <v>2145</v>
      </c>
      <c r="I104">
        <f t="shared" si="207"/>
        <v>2145</v>
      </c>
      <c r="J104">
        <f t="shared" si="207"/>
        <v>2145</v>
      </c>
      <c r="K104">
        <f t="shared" si="207"/>
        <v>2145</v>
      </c>
      <c r="L104">
        <f t="shared" si="207"/>
        <v>2145</v>
      </c>
      <c r="M104">
        <f t="shared" si="207"/>
        <v>2145</v>
      </c>
      <c r="N104">
        <f t="shared" si="207"/>
        <v>2146</v>
      </c>
      <c r="O104">
        <f t="shared" si="207"/>
        <v>2146</v>
      </c>
      <c r="P104">
        <f t="shared" si="207"/>
        <v>2146</v>
      </c>
      <c r="Q104">
        <f t="shared" si="206"/>
        <v>2146</v>
      </c>
      <c r="R104">
        <f t="shared" si="206"/>
        <v>2146</v>
      </c>
      <c r="S104">
        <f t="shared" si="206"/>
        <v>2146</v>
      </c>
      <c r="T104">
        <f t="shared" si="206"/>
        <v>2147</v>
      </c>
      <c r="U104">
        <f t="shared" si="206"/>
        <v>2147</v>
      </c>
      <c r="V104">
        <f t="shared" si="206"/>
        <v>2147</v>
      </c>
      <c r="W104">
        <f t="shared" si="206"/>
        <v>2147</v>
      </c>
      <c r="X104">
        <f t="shared" si="206"/>
        <v>2147</v>
      </c>
      <c r="Y104">
        <f t="shared" si="206"/>
        <v>2147</v>
      </c>
      <c r="Z104">
        <f t="shared" si="206"/>
        <v>2148</v>
      </c>
      <c r="AA104">
        <f t="shared" si="206"/>
        <v>2148</v>
      </c>
      <c r="AB104">
        <f t="shared" si="206"/>
        <v>2148</v>
      </c>
      <c r="AC104">
        <f t="shared" si="206"/>
        <v>2148</v>
      </c>
      <c r="AD104">
        <f t="shared" si="206"/>
        <v>2148</v>
      </c>
      <c r="AE104">
        <f t="shared" si="206"/>
        <v>2148</v>
      </c>
      <c r="AF104">
        <f t="shared" si="196"/>
        <v>2149</v>
      </c>
      <c r="AG104">
        <f t="shared" si="196"/>
        <v>2149</v>
      </c>
      <c r="AH104">
        <f t="shared" si="196"/>
        <v>2149</v>
      </c>
      <c r="AI104">
        <f t="shared" si="196"/>
        <v>2149</v>
      </c>
      <c r="AJ104">
        <f t="shared" si="196"/>
        <v>2149</v>
      </c>
      <c r="AK104">
        <f t="shared" si="196"/>
        <v>2149</v>
      </c>
      <c r="AL104">
        <f t="shared" si="196"/>
        <v>2150</v>
      </c>
      <c r="AM104">
        <f t="shared" si="196"/>
        <v>2150</v>
      </c>
      <c r="AN104">
        <f t="shared" si="196"/>
        <v>2150</v>
      </c>
      <c r="AO104">
        <f t="shared" si="196"/>
        <v>2150</v>
      </c>
      <c r="AP104">
        <f t="shared" si="196"/>
        <v>2150</v>
      </c>
      <c r="AQ104">
        <f t="shared" si="196"/>
        <v>2150</v>
      </c>
      <c r="AR104">
        <f t="shared" si="196"/>
        <v>2151</v>
      </c>
      <c r="AS104">
        <f t="shared" si="196"/>
        <v>2151</v>
      </c>
      <c r="AT104">
        <f t="shared" si="196"/>
        <v>2151</v>
      </c>
      <c r="AU104">
        <f t="shared" si="196"/>
        <v>2151</v>
      </c>
      <c r="AV104">
        <f t="shared" si="201"/>
        <v>2151</v>
      </c>
      <c r="AW104">
        <f t="shared" si="201"/>
        <v>2151</v>
      </c>
      <c r="AX104">
        <f t="shared" si="201"/>
        <v>2152</v>
      </c>
      <c r="AY104">
        <f t="shared" si="201"/>
        <v>2152</v>
      </c>
      <c r="AZ104">
        <f t="shared" si="201"/>
        <v>2152</v>
      </c>
      <c r="BA104">
        <f t="shared" si="201"/>
        <v>2152</v>
      </c>
      <c r="BB104">
        <f t="shared" si="201"/>
        <v>2152</v>
      </c>
      <c r="BC104">
        <f t="shared" si="201"/>
        <v>2152</v>
      </c>
      <c r="BD104">
        <f t="shared" si="201"/>
        <v>2153</v>
      </c>
      <c r="BE104">
        <f t="shared" si="201"/>
        <v>2153</v>
      </c>
      <c r="BF104">
        <f t="shared" si="201"/>
        <v>2153</v>
      </c>
      <c r="BG104">
        <f t="shared" si="201"/>
        <v>2153</v>
      </c>
      <c r="BH104">
        <f t="shared" si="201"/>
        <v>2153</v>
      </c>
      <c r="BI104">
        <f t="shared" si="201"/>
        <v>2153</v>
      </c>
      <c r="BJ104">
        <f t="shared" si="201"/>
        <v>2154</v>
      </c>
      <c r="BK104">
        <f t="shared" si="201"/>
        <v>2154</v>
      </c>
      <c r="BL104">
        <f t="shared" si="210"/>
        <v>2154</v>
      </c>
      <c r="BM104">
        <f t="shared" si="208"/>
        <v>2154</v>
      </c>
      <c r="BN104">
        <f t="shared" si="208"/>
        <v>2154</v>
      </c>
      <c r="BO104">
        <f t="shared" si="208"/>
        <v>2154</v>
      </c>
      <c r="BP104">
        <f t="shared" si="208"/>
        <v>2155</v>
      </c>
      <c r="BQ104">
        <f t="shared" si="208"/>
        <v>2155</v>
      </c>
      <c r="BR104">
        <f t="shared" si="208"/>
        <v>2155</v>
      </c>
      <c r="BS104">
        <f t="shared" si="208"/>
        <v>2155</v>
      </c>
      <c r="BT104">
        <f t="shared" si="208"/>
        <v>2155</v>
      </c>
      <c r="BU104">
        <f t="shared" si="208"/>
        <v>2155</v>
      </c>
      <c r="BV104">
        <f t="shared" si="208"/>
        <v>2156</v>
      </c>
      <c r="BW104">
        <f t="shared" si="208"/>
        <v>2156</v>
      </c>
      <c r="BX104">
        <f t="shared" si="208"/>
        <v>2156</v>
      </c>
      <c r="BY104">
        <f t="shared" si="208"/>
        <v>2156</v>
      </c>
      <c r="BZ104">
        <f t="shared" si="208"/>
        <v>2156</v>
      </c>
      <c r="CA104">
        <f t="shared" si="208"/>
        <v>2156</v>
      </c>
      <c r="CB104">
        <f t="shared" si="208"/>
        <v>2157</v>
      </c>
      <c r="CC104">
        <f t="shared" si="208"/>
        <v>2157</v>
      </c>
      <c r="CD104">
        <f t="shared" si="212"/>
        <v>2157</v>
      </c>
      <c r="CE104">
        <f t="shared" si="212"/>
        <v>2157</v>
      </c>
      <c r="CF104">
        <f t="shared" si="212"/>
        <v>2157</v>
      </c>
      <c r="CG104">
        <f t="shared" si="212"/>
        <v>2157</v>
      </c>
      <c r="CH104">
        <f t="shared" si="212"/>
        <v>2158</v>
      </c>
      <c r="CI104">
        <f t="shared" si="212"/>
        <v>2158</v>
      </c>
      <c r="CJ104">
        <f t="shared" si="212"/>
        <v>2158</v>
      </c>
      <c r="CK104">
        <f t="shared" si="212"/>
        <v>2158</v>
      </c>
      <c r="CL104">
        <f t="shared" si="212"/>
        <v>2158</v>
      </c>
      <c r="CM104">
        <f t="shared" si="212"/>
        <v>2158</v>
      </c>
      <c r="CN104">
        <f t="shared" si="212"/>
        <v>2159</v>
      </c>
      <c r="CO104">
        <f t="shared" si="212"/>
        <v>2159</v>
      </c>
      <c r="CP104">
        <f t="shared" si="212"/>
        <v>2159</v>
      </c>
      <c r="CQ104">
        <f t="shared" si="212"/>
        <v>2159</v>
      </c>
      <c r="CR104">
        <f t="shared" si="212"/>
        <v>2159</v>
      </c>
      <c r="CS104">
        <f t="shared" si="212"/>
        <v>2159</v>
      </c>
      <c r="CT104">
        <f t="shared" si="192"/>
        <v>2160</v>
      </c>
      <c r="CU104">
        <f t="shared" si="192"/>
        <v>2160</v>
      </c>
      <c r="CV104">
        <f t="shared" si="192"/>
        <v>2160</v>
      </c>
      <c r="CW104">
        <f t="shared" si="192"/>
        <v>2160</v>
      </c>
      <c r="CX104">
        <f t="shared" si="192"/>
        <v>2160</v>
      </c>
      <c r="CY104">
        <f t="shared" si="192"/>
        <v>2160</v>
      </c>
      <c r="CZ104">
        <f t="shared" si="192"/>
        <v>2161</v>
      </c>
      <c r="DA104">
        <f t="shared" si="192"/>
        <v>2161</v>
      </c>
      <c r="DB104">
        <f t="shared" si="192"/>
        <v>2161</v>
      </c>
      <c r="DC104">
        <f t="shared" si="192"/>
        <v>2161</v>
      </c>
      <c r="DD104">
        <f t="shared" si="192"/>
        <v>2161</v>
      </c>
      <c r="DE104">
        <f t="shared" si="192"/>
        <v>2161</v>
      </c>
      <c r="DF104">
        <f t="shared" si="192"/>
        <v>2162</v>
      </c>
      <c r="DG104">
        <f t="shared" si="192"/>
        <v>2162</v>
      </c>
      <c r="DH104">
        <f t="shared" si="192"/>
        <v>2162</v>
      </c>
      <c r="DI104">
        <f t="shared" si="204"/>
        <v>2162</v>
      </c>
      <c r="DJ104">
        <f t="shared" si="204"/>
        <v>2162</v>
      </c>
      <c r="DK104">
        <f t="shared" si="204"/>
        <v>2162</v>
      </c>
      <c r="DL104">
        <f t="shared" si="204"/>
        <v>2163</v>
      </c>
      <c r="DM104">
        <f t="shared" si="204"/>
        <v>2163</v>
      </c>
      <c r="DN104">
        <f t="shared" si="204"/>
        <v>2163</v>
      </c>
      <c r="DO104">
        <f t="shared" si="204"/>
        <v>2163</v>
      </c>
      <c r="DP104">
        <f t="shared" si="204"/>
        <v>2163</v>
      </c>
      <c r="DQ104">
        <f t="shared" si="204"/>
        <v>2163</v>
      </c>
      <c r="DR104">
        <f t="shared" si="204"/>
        <v>2164</v>
      </c>
      <c r="DS104">
        <f t="shared" si="204"/>
        <v>2164</v>
      </c>
      <c r="DT104">
        <f t="shared" si="204"/>
        <v>2164</v>
      </c>
      <c r="DU104">
        <f t="shared" si="204"/>
        <v>2164</v>
      </c>
      <c r="DV104">
        <f t="shared" si="204"/>
        <v>2164</v>
      </c>
      <c r="DW104">
        <f t="shared" si="204"/>
        <v>2164</v>
      </c>
    </row>
    <row r="105" spans="1:127">
      <c r="A105">
        <f t="shared" ref="A105" si="214">A104+21</f>
        <v>2186</v>
      </c>
      <c r="B105" s="2">
        <f t="shared" si="207"/>
        <v>2165</v>
      </c>
      <c r="C105" s="2">
        <f t="shared" si="207"/>
        <v>2165</v>
      </c>
      <c r="D105" s="2">
        <f t="shared" si="207"/>
        <v>2165</v>
      </c>
      <c r="E105" s="2">
        <f t="shared" si="207"/>
        <v>2165</v>
      </c>
      <c r="F105" s="2">
        <f t="shared" si="207"/>
        <v>2165</v>
      </c>
      <c r="G105" s="2">
        <f t="shared" si="207"/>
        <v>2165</v>
      </c>
      <c r="H105">
        <f t="shared" si="207"/>
        <v>2166</v>
      </c>
      <c r="I105">
        <f t="shared" si="207"/>
        <v>2166</v>
      </c>
      <c r="J105">
        <f t="shared" si="207"/>
        <v>2166</v>
      </c>
      <c r="K105">
        <f t="shared" si="207"/>
        <v>2166</v>
      </c>
      <c r="L105">
        <f t="shared" si="207"/>
        <v>2166</v>
      </c>
      <c r="M105">
        <f t="shared" si="207"/>
        <v>2166</v>
      </c>
      <c r="N105">
        <f t="shared" si="207"/>
        <v>2167</v>
      </c>
      <c r="O105">
        <f t="shared" si="207"/>
        <v>2167</v>
      </c>
      <c r="P105">
        <f t="shared" si="207"/>
        <v>2167</v>
      </c>
      <c r="Q105">
        <f t="shared" si="206"/>
        <v>2167</v>
      </c>
      <c r="R105">
        <f t="shared" si="206"/>
        <v>2167</v>
      </c>
      <c r="S105">
        <f t="shared" si="206"/>
        <v>2167</v>
      </c>
      <c r="T105">
        <f t="shared" si="206"/>
        <v>2168</v>
      </c>
      <c r="U105">
        <f t="shared" si="206"/>
        <v>2168</v>
      </c>
      <c r="V105">
        <f t="shared" si="206"/>
        <v>2168</v>
      </c>
      <c r="W105">
        <f t="shared" si="206"/>
        <v>2168</v>
      </c>
      <c r="X105">
        <f t="shared" si="206"/>
        <v>2168</v>
      </c>
      <c r="Y105">
        <f t="shared" si="206"/>
        <v>2168</v>
      </c>
      <c r="Z105">
        <f t="shared" si="206"/>
        <v>2169</v>
      </c>
      <c r="AA105">
        <f t="shared" si="206"/>
        <v>2169</v>
      </c>
      <c r="AB105">
        <f t="shared" si="206"/>
        <v>2169</v>
      </c>
      <c r="AC105">
        <f t="shared" si="206"/>
        <v>2169</v>
      </c>
      <c r="AD105">
        <f t="shared" si="206"/>
        <v>2169</v>
      </c>
      <c r="AE105">
        <f t="shared" si="206"/>
        <v>2169</v>
      </c>
      <c r="AF105">
        <f t="shared" si="196"/>
        <v>2170</v>
      </c>
      <c r="AG105">
        <f t="shared" si="196"/>
        <v>2170</v>
      </c>
      <c r="AH105">
        <f t="shared" si="196"/>
        <v>2170</v>
      </c>
      <c r="AI105">
        <f t="shared" si="196"/>
        <v>2170</v>
      </c>
      <c r="AJ105">
        <f t="shared" si="196"/>
        <v>2170</v>
      </c>
      <c r="AK105">
        <f t="shared" si="196"/>
        <v>2170</v>
      </c>
      <c r="AL105">
        <f t="shared" si="196"/>
        <v>2171</v>
      </c>
      <c r="AM105">
        <f t="shared" si="196"/>
        <v>2171</v>
      </c>
      <c r="AN105">
        <f t="shared" si="196"/>
        <v>2171</v>
      </c>
      <c r="AO105">
        <f t="shared" si="196"/>
        <v>2171</v>
      </c>
      <c r="AP105">
        <f t="shared" si="196"/>
        <v>2171</v>
      </c>
      <c r="AQ105">
        <f t="shared" si="196"/>
        <v>2171</v>
      </c>
      <c r="AR105">
        <f t="shared" si="196"/>
        <v>2172</v>
      </c>
      <c r="AS105">
        <f t="shared" si="196"/>
        <v>2172</v>
      </c>
      <c r="AT105">
        <f t="shared" si="196"/>
        <v>2172</v>
      </c>
      <c r="AU105">
        <f t="shared" si="196"/>
        <v>2172</v>
      </c>
      <c r="AV105">
        <f t="shared" si="201"/>
        <v>2172</v>
      </c>
      <c r="AW105">
        <f t="shared" si="201"/>
        <v>2172</v>
      </c>
      <c r="AX105">
        <f t="shared" si="201"/>
        <v>2173</v>
      </c>
      <c r="AY105">
        <f t="shared" si="201"/>
        <v>2173</v>
      </c>
      <c r="AZ105">
        <f t="shared" si="201"/>
        <v>2173</v>
      </c>
      <c r="BA105">
        <f t="shared" si="201"/>
        <v>2173</v>
      </c>
      <c r="BB105">
        <f t="shared" si="201"/>
        <v>2173</v>
      </c>
      <c r="BC105">
        <f t="shared" si="201"/>
        <v>2173</v>
      </c>
      <c r="BD105">
        <f t="shared" si="201"/>
        <v>2174</v>
      </c>
      <c r="BE105">
        <f t="shared" si="201"/>
        <v>2174</v>
      </c>
      <c r="BF105">
        <f t="shared" si="201"/>
        <v>2174</v>
      </c>
      <c r="BG105">
        <f t="shared" si="201"/>
        <v>2174</v>
      </c>
      <c r="BH105">
        <f t="shared" si="201"/>
        <v>2174</v>
      </c>
      <c r="BI105">
        <f t="shared" si="201"/>
        <v>2174</v>
      </c>
      <c r="BJ105">
        <f t="shared" si="201"/>
        <v>2175</v>
      </c>
      <c r="BK105">
        <f t="shared" si="201"/>
        <v>2175</v>
      </c>
      <c r="BL105">
        <f t="shared" si="210"/>
        <v>2175</v>
      </c>
      <c r="BM105">
        <f t="shared" si="208"/>
        <v>2175</v>
      </c>
      <c r="BN105">
        <f t="shared" si="208"/>
        <v>2175</v>
      </c>
      <c r="BO105">
        <f t="shared" si="208"/>
        <v>2175</v>
      </c>
      <c r="BP105">
        <f t="shared" si="208"/>
        <v>2176</v>
      </c>
      <c r="BQ105">
        <f t="shared" si="208"/>
        <v>2176</v>
      </c>
      <c r="BR105">
        <f t="shared" si="208"/>
        <v>2176</v>
      </c>
      <c r="BS105">
        <f t="shared" si="208"/>
        <v>2176</v>
      </c>
      <c r="BT105">
        <f t="shared" si="208"/>
        <v>2176</v>
      </c>
      <c r="BU105">
        <f t="shared" si="208"/>
        <v>2176</v>
      </c>
      <c r="BV105">
        <f t="shared" si="208"/>
        <v>2177</v>
      </c>
      <c r="BW105">
        <f t="shared" si="208"/>
        <v>2177</v>
      </c>
      <c r="BX105">
        <f t="shared" si="208"/>
        <v>2177</v>
      </c>
      <c r="BY105">
        <f t="shared" si="208"/>
        <v>2177</v>
      </c>
      <c r="BZ105">
        <f t="shared" si="208"/>
        <v>2177</v>
      </c>
      <c r="CA105">
        <f t="shared" si="208"/>
        <v>2177</v>
      </c>
      <c r="CB105">
        <f t="shared" si="208"/>
        <v>2178</v>
      </c>
      <c r="CC105">
        <f t="shared" si="208"/>
        <v>2178</v>
      </c>
      <c r="CD105">
        <f t="shared" si="212"/>
        <v>2178</v>
      </c>
      <c r="CE105">
        <f t="shared" si="212"/>
        <v>2178</v>
      </c>
      <c r="CF105">
        <f t="shared" si="212"/>
        <v>2178</v>
      </c>
      <c r="CG105">
        <f t="shared" si="212"/>
        <v>2178</v>
      </c>
      <c r="CH105">
        <f t="shared" si="212"/>
        <v>2179</v>
      </c>
      <c r="CI105">
        <f t="shared" si="212"/>
        <v>2179</v>
      </c>
      <c r="CJ105">
        <f t="shared" si="212"/>
        <v>2179</v>
      </c>
      <c r="CK105">
        <f t="shared" si="212"/>
        <v>2179</v>
      </c>
      <c r="CL105">
        <f t="shared" si="212"/>
        <v>2179</v>
      </c>
      <c r="CM105">
        <f t="shared" si="212"/>
        <v>2179</v>
      </c>
      <c r="CN105">
        <f t="shared" si="212"/>
        <v>2180</v>
      </c>
      <c r="CO105">
        <f t="shared" si="212"/>
        <v>2180</v>
      </c>
      <c r="CP105">
        <f t="shared" si="212"/>
        <v>2180</v>
      </c>
      <c r="CQ105">
        <f t="shared" si="212"/>
        <v>2180</v>
      </c>
      <c r="CR105">
        <f t="shared" si="212"/>
        <v>2180</v>
      </c>
      <c r="CS105">
        <f t="shared" si="212"/>
        <v>2180</v>
      </c>
      <c r="CT105">
        <f t="shared" si="192"/>
        <v>2181</v>
      </c>
      <c r="CU105">
        <f t="shared" si="192"/>
        <v>2181</v>
      </c>
      <c r="CV105">
        <f t="shared" si="192"/>
        <v>2181</v>
      </c>
      <c r="CW105">
        <f t="shared" si="192"/>
        <v>2181</v>
      </c>
      <c r="CX105">
        <f t="shared" si="192"/>
        <v>2181</v>
      </c>
      <c r="CY105">
        <f t="shared" si="192"/>
        <v>2181</v>
      </c>
      <c r="CZ105">
        <f t="shared" si="192"/>
        <v>2182</v>
      </c>
      <c r="DA105">
        <f t="shared" si="192"/>
        <v>2182</v>
      </c>
      <c r="DB105">
        <f t="shared" si="192"/>
        <v>2182</v>
      </c>
      <c r="DC105">
        <f t="shared" si="192"/>
        <v>2182</v>
      </c>
      <c r="DD105">
        <f t="shared" si="192"/>
        <v>2182</v>
      </c>
      <c r="DE105">
        <f t="shared" si="192"/>
        <v>2182</v>
      </c>
      <c r="DF105">
        <f t="shared" si="192"/>
        <v>2183</v>
      </c>
      <c r="DG105">
        <f t="shared" si="192"/>
        <v>2183</v>
      </c>
      <c r="DH105">
        <f t="shared" si="192"/>
        <v>2183</v>
      </c>
      <c r="DI105">
        <f t="shared" si="204"/>
        <v>2183</v>
      </c>
      <c r="DJ105">
        <f t="shared" si="204"/>
        <v>2183</v>
      </c>
      <c r="DK105">
        <f t="shared" si="204"/>
        <v>2183</v>
      </c>
      <c r="DL105">
        <f t="shared" si="204"/>
        <v>2184</v>
      </c>
      <c r="DM105">
        <f t="shared" si="204"/>
        <v>2184</v>
      </c>
      <c r="DN105">
        <f t="shared" si="204"/>
        <v>2184</v>
      </c>
      <c r="DO105">
        <f t="shared" si="204"/>
        <v>2184</v>
      </c>
      <c r="DP105">
        <f t="shared" si="204"/>
        <v>2184</v>
      </c>
      <c r="DQ105">
        <f t="shared" si="204"/>
        <v>2184</v>
      </c>
      <c r="DR105">
        <f t="shared" si="204"/>
        <v>2185</v>
      </c>
      <c r="DS105">
        <f t="shared" si="204"/>
        <v>2185</v>
      </c>
      <c r="DT105">
        <f t="shared" si="204"/>
        <v>2185</v>
      </c>
      <c r="DU105">
        <f t="shared" si="204"/>
        <v>2185</v>
      </c>
      <c r="DV105">
        <f t="shared" si="204"/>
        <v>2185</v>
      </c>
      <c r="DW105">
        <f t="shared" si="204"/>
        <v>2185</v>
      </c>
    </row>
    <row r="106" spans="1:127">
      <c r="A106">
        <f t="shared" ref="A106" si="215">A105+21</f>
        <v>2207</v>
      </c>
      <c r="B106" s="2">
        <f t="shared" si="207"/>
        <v>2186</v>
      </c>
      <c r="C106" s="2">
        <f t="shared" si="207"/>
        <v>2186</v>
      </c>
      <c r="D106" s="2">
        <f t="shared" si="207"/>
        <v>2186</v>
      </c>
      <c r="E106" s="2">
        <f t="shared" si="207"/>
        <v>2186</v>
      </c>
      <c r="F106" s="2">
        <f t="shared" si="207"/>
        <v>2186</v>
      </c>
      <c r="G106" s="2">
        <f t="shared" si="207"/>
        <v>2186</v>
      </c>
      <c r="H106">
        <f t="shared" si="207"/>
        <v>2187</v>
      </c>
      <c r="I106">
        <f t="shared" si="207"/>
        <v>2187</v>
      </c>
      <c r="J106">
        <f t="shared" si="207"/>
        <v>2187</v>
      </c>
      <c r="K106">
        <f t="shared" si="207"/>
        <v>2187</v>
      </c>
      <c r="L106">
        <f t="shared" si="207"/>
        <v>2187</v>
      </c>
      <c r="M106">
        <f t="shared" si="207"/>
        <v>2187</v>
      </c>
      <c r="N106">
        <f t="shared" si="207"/>
        <v>2188</v>
      </c>
      <c r="O106">
        <f t="shared" si="207"/>
        <v>2188</v>
      </c>
      <c r="P106">
        <f t="shared" si="207"/>
        <v>2188</v>
      </c>
      <c r="Q106">
        <f t="shared" si="206"/>
        <v>2188</v>
      </c>
      <c r="R106">
        <f t="shared" si="206"/>
        <v>2188</v>
      </c>
      <c r="S106">
        <f t="shared" si="206"/>
        <v>2188</v>
      </c>
      <c r="T106">
        <f t="shared" si="206"/>
        <v>2189</v>
      </c>
      <c r="U106">
        <f t="shared" si="206"/>
        <v>2189</v>
      </c>
      <c r="V106">
        <f t="shared" si="206"/>
        <v>2189</v>
      </c>
      <c r="W106">
        <f t="shared" si="206"/>
        <v>2189</v>
      </c>
      <c r="X106">
        <f t="shared" si="206"/>
        <v>2189</v>
      </c>
      <c r="Y106">
        <f t="shared" si="206"/>
        <v>2189</v>
      </c>
      <c r="Z106">
        <f t="shared" si="206"/>
        <v>2190</v>
      </c>
      <c r="AA106">
        <f t="shared" si="206"/>
        <v>2190</v>
      </c>
      <c r="AB106">
        <f t="shared" si="206"/>
        <v>2190</v>
      </c>
      <c r="AC106">
        <f t="shared" si="206"/>
        <v>2190</v>
      </c>
      <c r="AD106">
        <f t="shared" si="206"/>
        <v>2190</v>
      </c>
      <c r="AE106">
        <f t="shared" si="206"/>
        <v>2190</v>
      </c>
      <c r="AF106">
        <f t="shared" si="196"/>
        <v>2191</v>
      </c>
      <c r="AG106">
        <f t="shared" si="196"/>
        <v>2191</v>
      </c>
      <c r="AH106">
        <f t="shared" si="196"/>
        <v>2191</v>
      </c>
      <c r="AI106">
        <f t="shared" si="196"/>
        <v>2191</v>
      </c>
      <c r="AJ106">
        <f t="shared" si="196"/>
        <v>2191</v>
      </c>
      <c r="AK106">
        <f t="shared" si="196"/>
        <v>2191</v>
      </c>
      <c r="AL106">
        <f t="shared" si="196"/>
        <v>2192</v>
      </c>
      <c r="AM106">
        <f t="shared" si="196"/>
        <v>2192</v>
      </c>
      <c r="AN106">
        <f t="shared" si="196"/>
        <v>2192</v>
      </c>
      <c r="AO106">
        <f t="shared" si="196"/>
        <v>2192</v>
      </c>
      <c r="AP106">
        <f t="shared" si="196"/>
        <v>2192</v>
      </c>
      <c r="AQ106">
        <f t="shared" si="196"/>
        <v>2192</v>
      </c>
      <c r="AR106">
        <f t="shared" si="196"/>
        <v>2193</v>
      </c>
      <c r="AS106">
        <f t="shared" si="196"/>
        <v>2193</v>
      </c>
      <c r="AT106">
        <f t="shared" si="196"/>
        <v>2193</v>
      </c>
      <c r="AU106">
        <f t="shared" si="196"/>
        <v>2193</v>
      </c>
      <c r="AV106">
        <f t="shared" si="201"/>
        <v>2193</v>
      </c>
      <c r="AW106">
        <f t="shared" si="201"/>
        <v>2193</v>
      </c>
      <c r="AX106">
        <f t="shared" si="201"/>
        <v>2194</v>
      </c>
      <c r="AY106">
        <f t="shared" si="201"/>
        <v>2194</v>
      </c>
      <c r="AZ106">
        <f t="shared" si="201"/>
        <v>2194</v>
      </c>
      <c r="BA106">
        <f t="shared" si="201"/>
        <v>2194</v>
      </c>
      <c r="BB106">
        <f t="shared" si="201"/>
        <v>2194</v>
      </c>
      <c r="BC106">
        <f t="shared" si="201"/>
        <v>2194</v>
      </c>
      <c r="BD106">
        <f t="shared" si="201"/>
        <v>2195</v>
      </c>
      <c r="BE106">
        <f t="shared" si="201"/>
        <v>2195</v>
      </c>
      <c r="BF106">
        <f t="shared" si="201"/>
        <v>2195</v>
      </c>
      <c r="BG106">
        <f t="shared" si="201"/>
        <v>2195</v>
      </c>
      <c r="BH106">
        <f t="shared" si="201"/>
        <v>2195</v>
      </c>
      <c r="BI106">
        <f t="shared" si="201"/>
        <v>2195</v>
      </c>
      <c r="BJ106">
        <f t="shared" si="201"/>
        <v>2196</v>
      </c>
      <c r="BK106">
        <f t="shared" si="201"/>
        <v>2196</v>
      </c>
      <c r="BL106">
        <f t="shared" si="210"/>
        <v>2196</v>
      </c>
      <c r="BM106">
        <f t="shared" si="208"/>
        <v>2196</v>
      </c>
      <c r="BN106">
        <f t="shared" si="208"/>
        <v>2196</v>
      </c>
      <c r="BO106">
        <f t="shared" si="208"/>
        <v>2196</v>
      </c>
      <c r="BP106">
        <f t="shared" si="208"/>
        <v>2197</v>
      </c>
      <c r="BQ106">
        <f t="shared" si="208"/>
        <v>2197</v>
      </c>
      <c r="BR106">
        <f t="shared" si="208"/>
        <v>2197</v>
      </c>
      <c r="BS106">
        <f t="shared" si="208"/>
        <v>2197</v>
      </c>
      <c r="BT106">
        <f t="shared" si="208"/>
        <v>2197</v>
      </c>
      <c r="BU106">
        <f t="shared" si="208"/>
        <v>2197</v>
      </c>
      <c r="BV106">
        <f t="shared" si="208"/>
        <v>2198</v>
      </c>
      <c r="BW106">
        <f t="shared" si="208"/>
        <v>2198</v>
      </c>
      <c r="BX106">
        <f t="shared" si="208"/>
        <v>2198</v>
      </c>
      <c r="BY106">
        <f t="shared" si="208"/>
        <v>2198</v>
      </c>
      <c r="BZ106">
        <f t="shared" si="208"/>
        <v>2198</v>
      </c>
      <c r="CA106">
        <f t="shared" si="208"/>
        <v>2198</v>
      </c>
      <c r="CB106">
        <f t="shared" si="208"/>
        <v>2199</v>
      </c>
      <c r="CC106">
        <f t="shared" si="208"/>
        <v>2199</v>
      </c>
      <c r="CD106">
        <f t="shared" si="212"/>
        <v>2199</v>
      </c>
      <c r="CE106">
        <f t="shared" si="212"/>
        <v>2199</v>
      </c>
      <c r="CF106">
        <f t="shared" si="212"/>
        <v>2199</v>
      </c>
      <c r="CG106">
        <f t="shared" si="212"/>
        <v>2199</v>
      </c>
      <c r="CH106">
        <f t="shared" si="212"/>
        <v>2200</v>
      </c>
      <c r="CI106">
        <f t="shared" si="212"/>
        <v>2200</v>
      </c>
      <c r="CJ106">
        <f t="shared" si="212"/>
        <v>2200</v>
      </c>
      <c r="CK106">
        <f t="shared" si="212"/>
        <v>2200</v>
      </c>
      <c r="CL106">
        <f t="shared" si="212"/>
        <v>2200</v>
      </c>
      <c r="CM106">
        <f t="shared" si="212"/>
        <v>2200</v>
      </c>
      <c r="CN106">
        <f t="shared" si="212"/>
        <v>2201</v>
      </c>
      <c r="CO106">
        <f t="shared" si="212"/>
        <v>2201</v>
      </c>
      <c r="CP106">
        <f t="shared" si="212"/>
        <v>2201</v>
      </c>
      <c r="CQ106">
        <f t="shared" si="212"/>
        <v>2201</v>
      </c>
      <c r="CR106">
        <f t="shared" si="212"/>
        <v>2201</v>
      </c>
      <c r="CS106">
        <f t="shared" si="212"/>
        <v>2201</v>
      </c>
      <c r="CT106">
        <f t="shared" ref="CT106:DH108" si="216">CT105+21</f>
        <v>2202</v>
      </c>
      <c r="CU106">
        <f t="shared" si="216"/>
        <v>2202</v>
      </c>
      <c r="CV106">
        <f t="shared" si="216"/>
        <v>2202</v>
      </c>
      <c r="CW106">
        <f t="shared" si="216"/>
        <v>2202</v>
      </c>
      <c r="CX106">
        <f t="shared" si="216"/>
        <v>2202</v>
      </c>
      <c r="CY106">
        <f t="shared" si="216"/>
        <v>2202</v>
      </c>
      <c r="CZ106">
        <f t="shared" si="216"/>
        <v>2203</v>
      </c>
      <c r="DA106">
        <f t="shared" si="216"/>
        <v>2203</v>
      </c>
      <c r="DB106">
        <f t="shared" si="216"/>
        <v>2203</v>
      </c>
      <c r="DC106">
        <f t="shared" si="216"/>
        <v>2203</v>
      </c>
      <c r="DD106">
        <f t="shared" si="216"/>
        <v>2203</v>
      </c>
      <c r="DE106">
        <f t="shared" si="216"/>
        <v>2203</v>
      </c>
      <c r="DF106">
        <f t="shared" si="216"/>
        <v>2204</v>
      </c>
      <c r="DG106">
        <f t="shared" si="216"/>
        <v>2204</v>
      </c>
      <c r="DH106">
        <f t="shared" si="216"/>
        <v>2204</v>
      </c>
      <c r="DI106">
        <f t="shared" si="204"/>
        <v>2204</v>
      </c>
      <c r="DJ106">
        <f t="shared" si="204"/>
        <v>2204</v>
      </c>
      <c r="DK106">
        <f t="shared" si="204"/>
        <v>2204</v>
      </c>
      <c r="DL106">
        <f t="shared" si="204"/>
        <v>2205</v>
      </c>
      <c r="DM106">
        <f t="shared" si="204"/>
        <v>2205</v>
      </c>
      <c r="DN106">
        <f t="shared" si="204"/>
        <v>2205</v>
      </c>
      <c r="DO106">
        <f t="shared" si="204"/>
        <v>2205</v>
      </c>
      <c r="DP106">
        <f t="shared" si="204"/>
        <v>2205</v>
      </c>
      <c r="DQ106">
        <f t="shared" si="204"/>
        <v>2205</v>
      </c>
      <c r="DR106">
        <f t="shared" si="204"/>
        <v>2206</v>
      </c>
      <c r="DS106">
        <f t="shared" si="204"/>
        <v>2206</v>
      </c>
      <c r="DT106">
        <f t="shared" si="204"/>
        <v>2206</v>
      </c>
      <c r="DU106">
        <f t="shared" si="204"/>
        <v>2206</v>
      </c>
      <c r="DV106">
        <f t="shared" si="204"/>
        <v>2206</v>
      </c>
      <c r="DW106">
        <f t="shared" si="204"/>
        <v>2206</v>
      </c>
    </row>
    <row r="107" spans="1:127">
      <c r="A107">
        <f t="shared" ref="A107" si="217">A106+21</f>
        <v>2228</v>
      </c>
      <c r="B107" s="2">
        <f t="shared" si="207"/>
        <v>2207</v>
      </c>
      <c r="C107" s="2">
        <f t="shared" si="207"/>
        <v>2207</v>
      </c>
      <c r="D107" s="2">
        <f t="shared" si="207"/>
        <v>2207</v>
      </c>
      <c r="E107" s="2">
        <f t="shared" si="207"/>
        <v>2207</v>
      </c>
      <c r="F107" s="2">
        <f t="shared" si="207"/>
        <v>2207</v>
      </c>
      <c r="G107" s="2">
        <f t="shared" si="207"/>
        <v>2207</v>
      </c>
      <c r="H107">
        <f t="shared" si="207"/>
        <v>2208</v>
      </c>
      <c r="I107">
        <f t="shared" si="207"/>
        <v>2208</v>
      </c>
      <c r="J107">
        <f t="shared" si="207"/>
        <v>2208</v>
      </c>
      <c r="K107">
        <f t="shared" si="207"/>
        <v>2208</v>
      </c>
      <c r="L107">
        <f t="shared" si="207"/>
        <v>2208</v>
      </c>
      <c r="M107">
        <f t="shared" si="207"/>
        <v>2208</v>
      </c>
      <c r="N107">
        <f t="shared" si="207"/>
        <v>2209</v>
      </c>
      <c r="O107">
        <f t="shared" si="207"/>
        <v>2209</v>
      </c>
      <c r="P107">
        <f t="shared" si="207"/>
        <v>2209</v>
      </c>
      <c r="Q107">
        <f t="shared" si="206"/>
        <v>2209</v>
      </c>
      <c r="R107">
        <f t="shared" si="206"/>
        <v>2209</v>
      </c>
      <c r="S107">
        <f t="shared" si="206"/>
        <v>2209</v>
      </c>
      <c r="T107">
        <f t="shared" si="206"/>
        <v>2210</v>
      </c>
      <c r="U107">
        <f t="shared" si="206"/>
        <v>2210</v>
      </c>
      <c r="V107">
        <f t="shared" si="206"/>
        <v>2210</v>
      </c>
      <c r="W107">
        <f t="shared" si="206"/>
        <v>2210</v>
      </c>
      <c r="X107">
        <f t="shared" si="206"/>
        <v>2210</v>
      </c>
      <c r="Y107">
        <f t="shared" si="206"/>
        <v>2210</v>
      </c>
      <c r="Z107">
        <f t="shared" si="206"/>
        <v>2211</v>
      </c>
      <c r="AA107">
        <f t="shared" si="206"/>
        <v>2211</v>
      </c>
      <c r="AB107">
        <f t="shared" si="206"/>
        <v>2211</v>
      </c>
      <c r="AC107">
        <f t="shared" si="206"/>
        <v>2211</v>
      </c>
      <c r="AD107">
        <f t="shared" si="206"/>
        <v>2211</v>
      </c>
      <c r="AE107">
        <f t="shared" si="206"/>
        <v>2211</v>
      </c>
      <c r="AF107">
        <f t="shared" si="196"/>
        <v>2212</v>
      </c>
      <c r="AG107">
        <f t="shared" si="196"/>
        <v>2212</v>
      </c>
      <c r="AH107">
        <f t="shared" si="196"/>
        <v>2212</v>
      </c>
      <c r="AI107">
        <f t="shared" si="196"/>
        <v>2212</v>
      </c>
      <c r="AJ107">
        <f t="shared" si="196"/>
        <v>2212</v>
      </c>
      <c r="AK107">
        <f t="shared" si="196"/>
        <v>2212</v>
      </c>
      <c r="AL107">
        <f t="shared" si="196"/>
        <v>2213</v>
      </c>
      <c r="AM107">
        <f t="shared" si="196"/>
        <v>2213</v>
      </c>
      <c r="AN107">
        <f t="shared" si="196"/>
        <v>2213</v>
      </c>
      <c r="AO107">
        <f t="shared" si="196"/>
        <v>2213</v>
      </c>
      <c r="AP107">
        <f t="shared" si="196"/>
        <v>2213</v>
      </c>
      <c r="AQ107">
        <f t="shared" si="196"/>
        <v>2213</v>
      </c>
      <c r="AR107">
        <f t="shared" si="196"/>
        <v>2214</v>
      </c>
      <c r="AS107">
        <f t="shared" si="196"/>
        <v>2214</v>
      </c>
      <c r="AT107">
        <f t="shared" si="196"/>
        <v>2214</v>
      </c>
      <c r="AU107">
        <f t="shared" si="196"/>
        <v>2214</v>
      </c>
      <c r="AV107">
        <f t="shared" si="201"/>
        <v>2214</v>
      </c>
      <c r="AW107">
        <f t="shared" si="201"/>
        <v>2214</v>
      </c>
      <c r="AX107">
        <f t="shared" si="201"/>
        <v>2215</v>
      </c>
      <c r="AY107">
        <f t="shared" si="201"/>
        <v>2215</v>
      </c>
      <c r="AZ107">
        <f t="shared" si="201"/>
        <v>2215</v>
      </c>
      <c r="BA107">
        <f t="shared" si="201"/>
        <v>2215</v>
      </c>
      <c r="BB107">
        <f t="shared" si="201"/>
        <v>2215</v>
      </c>
      <c r="BC107">
        <f t="shared" si="201"/>
        <v>2215</v>
      </c>
      <c r="BD107">
        <f t="shared" si="201"/>
        <v>2216</v>
      </c>
      <c r="BE107">
        <f t="shared" si="201"/>
        <v>2216</v>
      </c>
      <c r="BF107">
        <f t="shared" si="201"/>
        <v>2216</v>
      </c>
      <c r="BG107">
        <f t="shared" si="201"/>
        <v>2216</v>
      </c>
      <c r="BH107">
        <f t="shared" si="201"/>
        <v>2216</v>
      </c>
      <c r="BI107">
        <f t="shared" si="201"/>
        <v>2216</v>
      </c>
      <c r="BJ107">
        <f t="shared" si="201"/>
        <v>2217</v>
      </c>
      <c r="BK107">
        <f t="shared" si="201"/>
        <v>2217</v>
      </c>
      <c r="BL107">
        <f t="shared" si="210"/>
        <v>2217</v>
      </c>
      <c r="BM107">
        <f t="shared" si="208"/>
        <v>2217</v>
      </c>
      <c r="BN107">
        <f t="shared" si="208"/>
        <v>2217</v>
      </c>
      <c r="BO107">
        <f t="shared" si="208"/>
        <v>2217</v>
      </c>
      <c r="BP107">
        <f t="shared" si="208"/>
        <v>2218</v>
      </c>
      <c r="BQ107">
        <f t="shared" si="208"/>
        <v>2218</v>
      </c>
      <c r="BR107">
        <f t="shared" si="208"/>
        <v>2218</v>
      </c>
      <c r="BS107">
        <f t="shared" si="208"/>
        <v>2218</v>
      </c>
      <c r="BT107">
        <f t="shared" si="208"/>
        <v>2218</v>
      </c>
      <c r="BU107">
        <f t="shared" si="208"/>
        <v>2218</v>
      </c>
      <c r="BV107">
        <f t="shared" si="208"/>
        <v>2219</v>
      </c>
      <c r="BW107">
        <f t="shared" si="208"/>
        <v>2219</v>
      </c>
      <c r="BX107">
        <f t="shared" si="208"/>
        <v>2219</v>
      </c>
      <c r="BY107">
        <f t="shared" si="208"/>
        <v>2219</v>
      </c>
      <c r="BZ107">
        <f t="shared" si="208"/>
        <v>2219</v>
      </c>
      <c r="CA107">
        <f t="shared" si="208"/>
        <v>2219</v>
      </c>
      <c r="CB107">
        <f t="shared" si="208"/>
        <v>2220</v>
      </c>
      <c r="CC107">
        <f t="shared" si="208"/>
        <v>2220</v>
      </c>
      <c r="CD107">
        <f t="shared" si="212"/>
        <v>2220</v>
      </c>
      <c r="CE107">
        <f t="shared" si="212"/>
        <v>2220</v>
      </c>
      <c r="CF107">
        <f t="shared" si="212"/>
        <v>2220</v>
      </c>
      <c r="CG107">
        <f t="shared" si="212"/>
        <v>2220</v>
      </c>
      <c r="CH107">
        <f t="shared" si="212"/>
        <v>2221</v>
      </c>
      <c r="CI107">
        <f t="shared" si="212"/>
        <v>2221</v>
      </c>
      <c r="CJ107">
        <f t="shared" si="212"/>
        <v>2221</v>
      </c>
      <c r="CK107">
        <f t="shared" si="212"/>
        <v>2221</v>
      </c>
      <c r="CL107">
        <f t="shared" si="212"/>
        <v>2221</v>
      </c>
      <c r="CM107">
        <f t="shared" si="212"/>
        <v>2221</v>
      </c>
      <c r="CN107">
        <f t="shared" si="212"/>
        <v>2222</v>
      </c>
      <c r="CO107">
        <f t="shared" si="212"/>
        <v>2222</v>
      </c>
      <c r="CP107">
        <f t="shared" si="212"/>
        <v>2222</v>
      </c>
      <c r="CQ107">
        <f t="shared" si="212"/>
        <v>2222</v>
      </c>
      <c r="CR107">
        <f t="shared" si="212"/>
        <v>2222</v>
      </c>
      <c r="CS107">
        <f t="shared" si="212"/>
        <v>2222</v>
      </c>
      <c r="CT107">
        <f t="shared" si="216"/>
        <v>2223</v>
      </c>
      <c r="CU107">
        <f t="shared" si="216"/>
        <v>2223</v>
      </c>
      <c r="CV107">
        <f t="shared" si="216"/>
        <v>2223</v>
      </c>
      <c r="CW107">
        <f t="shared" si="216"/>
        <v>2223</v>
      </c>
      <c r="CX107">
        <f t="shared" si="216"/>
        <v>2223</v>
      </c>
      <c r="CY107">
        <f t="shared" si="216"/>
        <v>2223</v>
      </c>
      <c r="CZ107">
        <f t="shared" si="216"/>
        <v>2224</v>
      </c>
      <c r="DA107">
        <f t="shared" si="216"/>
        <v>2224</v>
      </c>
      <c r="DB107">
        <f t="shared" si="216"/>
        <v>2224</v>
      </c>
      <c r="DC107">
        <f t="shared" si="216"/>
        <v>2224</v>
      </c>
      <c r="DD107">
        <f t="shared" si="216"/>
        <v>2224</v>
      </c>
      <c r="DE107">
        <f t="shared" si="216"/>
        <v>2224</v>
      </c>
      <c r="DF107">
        <f t="shared" si="216"/>
        <v>2225</v>
      </c>
      <c r="DG107">
        <f t="shared" si="216"/>
        <v>2225</v>
      </c>
      <c r="DH107">
        <f t="shared" si="216"/>
        <v>2225</v>
      </c>
      <c r="DI107">
        <f t="shared" si="204"/>
        <v>2225</v>
      </c>
      <c r="DJ107">
        <f t="shared" si="204"/>
        <v>2225</v>
      </c>
      <c r="DK107">
        <f t="shared" si="204"/>
        <v>2225</v>
      </c>
      <c r="DL107">
        <f t="shared" si="204"/>
        <v>2226</v>
      </c>
      <c r="DM107">
        <f t="shared" si="204"/>
        <v>2226</v>
      </c>
      <c r="DN107">
        <f t="shared" si="204"/>
        <v>2226</v>
      </c>
      <c r="DO107">
        <f t="shared" si="204"/>
        <v>2226</v>
      </c>
      <c r="DP107">
        <f t="shared" si="204"/>
        <v>2226</v>
      </c>
      <c r="DQ107">
        <f t="shared" si="204"/>
        <v>2226</v>
      </c>
      <c r="DR107">
        <f t="shared" si="204"/>
        <v>2227</v>
      </c>
      <c r="DS107">
        <f t="shared" si="204"/>
        <v>2227</v>
      </c>
      <c r="DT107">
        <f t="shared" si="204"/>
        <v>2227</v>
      </c>
      <c r="DU107">
        <f t="shared" si="204"/>
        <v>2227</v>
      </c>
      <c r="DV107">
        <f t="shared" si="204"/>
        <v>2227</v>
      </c>
      <c r="DW107">
        <f t="shared" si="204"/>
        <v>2227</v>
      </c>
    </row>
    <row r="108" spans="1:127">
      <c r="A108">
        <f t="shared" ref="A108" si="218">A107+21</f>
        <v>2249</v>
      </c>
      <c r="B108" s="2">
        <f t="shared" si="207"/>
        <v>2228</v>
      </c>
      <c r="C108" s="2">
        <f t="shared" si="207"/>
        <v>2228</v>
      </c>
      <c r="D108" s="2">
        <f t="shared" si="207"/>
        <v>2228</v>
      </c>
      <c r="E108" s="2">
        <f t="shared" si="207"/>
        <v>2228</v>
      </c>
      <c r="F108" s="2">
        <f t="shared" si="207"/>
        <v>2228</v>
      </c>
      <c r="G108" s="2">
        <f t="shared" si="207"/>
        <v>2228</v>
      </c>
      <c r="H108">
        <f t="shared" si="207"/>
        <v>2229</v>
      </c>
      <c r="I108">
        <f t="shared" si="207"/>
        <v>2229</v>
      </c>
      <c r="J108">
        <f t="shared" si="207"/>
        <v>2229</v>
      </c>
      <c r="K108">
        <f t="shared" si="207"/>
        <v>2229</v>
      </c>
      <c r="L108">
        <f t="shared" si="207"/>
        <v>2229</v>
      </c>
      <c r="M108">
        <f t="shared" si="207"/>
        <v>2229</v>
      </c>
      <c r="N108">
        <f t="shared" si="207"/>
        <v>2230</v>
      </c>
      <c r="O108">
        <f t="shared" si="207"/>
        <v>2230</v>
      </c>
      <c r="P108">
        <f t="shared" si="207"/>
        <v>2230</v>
      </c>
      <c r="Q108">
        <f t="shared" si="206"/>
        <v>2230</v>
      </c>
      <c r="R108">
        <f t="shared" si="206"/>
        <v>2230</v>
      </c>
      <c r="S108">
        <f t="shared" si="206"/>
        <v>2230</v>
      </c>
      <c r="T108">
        <f t="shared" si="206"/>
        <v>2231</v>
      </c>
      <c r="U108">
        <f t="shared" si="206"/>
        <v>2231</v>
      </c>
      <c r="V108">
        <f t="shared" si="206"/>
        <v>2231</v>
      </c>
      <c r="W108">
        <f t="shared" si="206"/>
        <v>2231</v>
      </c>
      <c r="X108">
        <f t="shared" si="206"/>
        <v>2231</v>
      </c>
      <c r="Y108">
        <f t="shared" si="206"/>
        <v>2231</v>
      </c>
      <c r="Z108">
        <f t="shared" si="206"/>
        <v>2232</v>
      </c>
      <c r="AA108">
        <f t="shared" si="206"/>
        <v>2232</v>
      </c>
      <c r="AB108">
        <f t="shared" si="206"/>
        <v>2232</v>
      </c>
      <c r="AC108">
        <f t="shared" si="206"/>
        <v>2232</v>
      </c>
      <c r="AD108">
        <f t="shared" si="206"/>
        <v>2232</v>
      </c>
      <c r="AE108">
        <f t="shared" si="206"/>
        <v>2232</v>
      </c>
      <c r="AF108">
        <f t="shared" si="196"/>
        <v>2233</v>
      </c>
      <c r="AG108">
        <f t="shared" si="196"/>
        <v>2233</v>
      </c>
      <c r="AH108">
        <f t="shared" si="196"/>
        <v>2233</v>
      </c>
      <c r="AI108">
        <f t="shared" si="196"/>
        <v>2233</v>
      </c>
      <c r="AJ108">
        <f t="shared" si="196"/>
        <v>2233</v>
      </c>
      <c r="AK108">
        <f t="shared" si="196"/>
        <v>2233</v>
      </c>
      <c r="AL108">
        <f t="shared" si="196"/>
        <v>2234</v>
      </c>
      <c r="AM108">
        <f t="shared" si="196"/>
        <v>2234</v>
      </c>
      <c r="AN108">
        <f t="shared" si="196"/>
        <v>2234</v>
      </c>
      <c r="AO108">
        <f t="shared" si="196"/>
        <v>2234</v>
      </c>
      <c r="AP108">
        <f t="shared" si="196"/>
        <v>2234</v>
      </c>
      <c r="AQ108">
        <f t="shared" si="196"/>
        <v>2234</v>
      </c>
      <c r="AR108">
        <f t="shared" si="196"/>
        <v>2235</v>
      </c>
      <c r="AS108">
        <f t="shared" si="196"/>
        <v>2235</v>
      </c>
      <c r="AT108">
        <f t="shared" si="196"/>
        <v>2235</v>
      </c>
      <c r="AU108">
        <f t="shared" si="196"/>
        <v>2235</v>
      </c>
      <c r="AV108">
        <f t="shared" si="201"/>
        <v>2235</v>
      </c>
      <c r="AW108">
        <f t="shared" si="201"/>
        <v>2235</v>
      </c>
      <c r="AX108">
        <f t="shared" si="201"/>
        <v>2236</v>
      </c>
      <c r="AY108">
        <f t="shared" si="201"/>
        <v>2236</v>
      </c>
      <c r="AZ108">
        <f t="shared" si="201"/>
        <v>2236</v>
      </c>
      <c r="BA108">
        <f t="shared" si="201"/>
        <v>2236</v>
      </c>
      <c r="BB108">
        <f t="shared" si="201"/>
        <v>2236</v>
      </c>
      <c r="BC108">
        <f t="shared" si="201"/>
        <v>2236</v>
      </c>
      <c r="BD108">
        <f t="shared" si="201"/>
        <v>2237</v>
      </c>
      <c r="BE108">
        <f t="shared" si="201"/>
        <v>2237</v>
      </c>
      <c r="BF108">
        <f t="shared" si="201"/>
        <v>2237</v>
      </c>
      <c r="BG108">
        <f t="shared" si="201"/>
        <v>2237</v>
      </c>
      <c r="BH108">
        <f t="shared" si="201"/>
        <v>2237</v>
      </c>
      <c r="BI108">
        <f t="shared" si="201"/>
        <v>2237</v>
      </c>
      <c r="BJ108">
        <f t="shared" si="201"/>
        <v>2238</v>
      </c>
      <c r="BK108">
        <f t="shared" si="201"/>
        <v>2238</v>
      </c>
      <c r="BL108">
        <f t="shared" si="210"/>
        <v>2238</v>
      </c>
      <c r="BM108">
        <f t="shared" si="208"/>
        <v>2238</v>
      </c>
      <c r="BN108">
        <f t="shared" si="208"/>
        <v>2238</v>
      </c>
      <c r="BO108">
        <f t="shared" si="208"/>
        <v>2238</v>
      </c>
      <c r="BP108">
        <f t="shared" si="208"/>
        <v>2239</v>
      </c>
      <c r="BQ108">
        <f t="shared" si="208"/>
        <v>2239</v>
      </c>
      <c r="BR108">
        <f t="shared" si="208"/>
        <v>2239</v>
      </c>
      <c r="BS108">
        <f t="shared" si="208"/>
        <v>2239</v>
      </c>
      <c r="BT108">
        <f t="shared" si="208"/>
        <v>2239</v>
      </c>
      <c r="BU108">
        <f t="shared" si="208"/>
        <v>2239</v>
      </c>
      <c r="BV108">
        <f t="shared" si="208"/>
        <v>2240</v>
      </c>
      <c r="BW108">
        <f t="shared" si="208"/>
        <v>2240</v>
      </c>
      <c r="BX108">
        <f t="shared" si="208"/>
        <v>2240</v>
      </c>
      <c r="BY108">
        <f t="shared" si="208"/>
        <v>2240</v>
      </c>
      <c r="BZ108">
        <f t="shared" si="208"/>
        <v>2240</v>
      </c>
      <c r="CA108">
        <f t="shared" si="208"/>
        <v>2240</v>
      </c>
      <c r="CB108">
        <f t="shared" si="208"/>
        <v>2241</v>
      </c>
      <c r="CC108">
        <f t="shared" si="208"/>
        <v>2241</v>
      </c>
      <c r="CD108">
        <f t="shared" si="212"/>
        <v>2241</v>
      </c>
      <c r="CE108">
        <f t="shared" si="212"/>
        <v>2241</v>
      </c>
      <c r="CF108">
        <f t="shared" si="212"/>
        <v>2241</v>
      </c>
      <c r="CG108">
        <f t="shared" si="212"/>
        <v>2241</v>
      </c>
      <c r="CH108">
        <f t="shared" si="212"/>
        <v>2242</v>
      </c>
      <c r="CI108">
        <f t="shared" si="212"/>
        <v>2242</v>
      </c>
      <c r="CJ108">
        <f t="shared" si="212"/>
        <v>2242</v>
      </c>
      <c r="CK108">
        <f t="shared" si="212"/>
        <v>2242</v>
      </c>
      <c r="CL108">
        <f t="shared" si="212"/>
        <v>2242</v>
      </c>
      <c r="CM108">
        <f t="shared" si="212"/>
        <v>2242</v>
      </c>
      <c r="CN108">
        <f t="shared" si="212"/>
        <v>2243</v>
      </c>
      <c r="CO108">
        <f t="shared" si="212"/>
        <v>2243</v>
      </c>
      <c r="CP108">
        <f t="shared" si="212"/>
        <v>2243</v>
      </c>
      <c r="CQ108">
        <f t="shared" si="212"/>
        <v>2243</v>
      </c>
      <c r="CR108">
        <f t="shared" si="212"/>
        <v>2243</v>
      </c>
      <c r="CS108">
        <f t="shared" si="212"/>
        <v>2243</v>
      </c>
      <c r="CT108">
        <f t="shared" si="216"/>
        <v>2244</v>
      </c>
      <c r="CU108">
        <f t="shared" si="216"/>
        <v>2244</v>
      </c>
      <c r="CV108">
        <f t="shared" si="216"/>
        <v>2244</v>
      </c>
      <c r="CW108">
        <f t="shared" si="216"/>
        <v>2244</v>
      </c>
      <c r="CX108">
        <f t="shared" si="216"/>
        <v>2244</v>
      </c>
      <c r="CY108">
        <f t="shared" si="216"/>
        <v>2244</v>
      </c>
      <c r="CZ108">
        <f t="shared" si="216"/>
        <v>2245</v>
      </c>
      <c r="DA108">
        <f t="shared" si="216"/>
        <v>2245</v>
      </c>
      <c r="DB108">
        <f t="shared" si="216"/>
        <v>2245</v>
      </c>
      <c r="DC108">
        <f t="shared" si="216"/>
        <v>2245</v>
      </c>
      <c r="DD108">
        <f t="shared" si="216"/>
        <v>2245</v>
      </c>
      <c r="DE108">
        <f t="shared" si="216"/>
        <v>2245</v>
      </c>
      <c r="DF108">
        <f t="shared" si="216"/>
        <v>2246</v>
      </c>
      <c r="DG108">
        <f t="shared" si="216"/>
        <v>2246</v>
      </c>
      <c r="DH108">
        <f t="shared" si="216"/>
        <v>2246</v>
      </c>
      <c r="DI108">
        <f t="shared" si="204"/>
        <v>2246</v>
      </c>
      <c r="DJ108">
        <f t="shared" si="204"/>
        <v>2246</v>
      </c>
      <c r="DK108">
        <f t="shared" si="204"/>
        <v>2246</v>
      </c>
      <c r="DL108">
        <f t="shared" si="204"/>
        <v>2247</v>
      </c>
      <c r="DM108">
        <f t="shared" si="204"/>
        <v>2247</v>
      </c>
      <c r="DN108">
        <f t="shared" si="204"/>
        <v>2247</v>
      </c>
      <c r="DO108">
        <f t="shared" si="204"/>
        <v>2247</v>
      </c>
      <c r="DP108">
        <f t="shared" si="204"/>
        <v>2247</v>
      </c>
      <c r="DQ108">
        <f t="shared" si="204"/>
        <v>2247</v>
      </c>
      <c r="DR108">
        <f t="shared" si="204"/>
        <v>2248</v>
      </c>
      <c r="DS108">
        <f t="shared" si="204"/>
        <v>2248</v>
      </c>
      <c r="DT108">
        <f t="shared" si="204"/>
        <v>2248</v>
      </c>
      <c r="DU108">
        <f t="shared" si="204"/>
        <v>2248</v>
      </c>
      <c r="DV108">
        <f t="shared" si="204"/>
        <v>2248</v>
      </c>
      <c r="DW108">
        <f t="shared" si="204"/>
        <v>2248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Formatted</vt:lpstr>
      <vt:lpstr>Full</vt:lpstr>
      <vt:lpstr>Indexes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Julián Grigera</dc:creator>
  <cp:lastModifiedBy>Julián Grigera</cp:lastModifiedBy>
  <dcterms:created xsi:type="dcterms:W3CDTF">2013-10-09T19:01:12Z</dcterms:created>
  <dcterms:modified xsi:type="dcterms:W3CDTF">2015-02-13T15:42:18Z</dcterms:modified>
</cp:coreProperties>
</file>